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!ポスティング\99_数量改定\202406改訂素材一覧\2024数量調査エリア\新数量決定用\202406数量決定\"/>
    </mc:Choice>
  </mc:AlternateContent>
  <xr:revisionPtr revIDLastSave="0" documentId="13_ncr:1_{287353C8-DA6C-44A7-81A1-CA266F4A2A8B}" xr6:coauthVersionLast="47" xr6:coauthVersionMax="47" xr10:uidLastSave="{00000000-0000-0000-0000-000000000000}"/>
  <bookViews>
    <workbookView xWindow="1515" yWindow="1515" windowWidth="22635" windowHeight="13395" xr2:uid="{00000000-000D-0000-FFFF-FFFF00000000}"/>
  </bookViews>
  <sheets>
    <sheet name="全戸配布" sheetId="1" r:id="rId1"/>
    <sheet name="集合配布" sheetId="2" r:id="rId2"/>
    <sheet name="一戸建て配布" sheetId="3" r:id="rId3"/>
    <sheet name="Sheet1" sheetId="4" r:id="rId4"/>
  </sheets>
  <calcPr calcId="191029"/>
</workbook>
</file>

<file path=xl/calcChain.xml><?xml version="1.0" encoding="utf-8"?>
<calcChain xmlns="http://schemas.openxmlformats.org/spreadsheetml/2006/main">
  <c r="E13" i="3" l="1"/>
  <c r="F30" i="2"/>
  <c r="E30" i="2"/>
  <c r="F24" i="2"/>
  <c r="E24" i="2"/>
  <c r="F18" i="2"/>
  <c r="E18" i="2"/>
  <c r="F13" i="2"/>
  <c r="E32" i="2" s="1"/>
  <c r="E13" i="2"/>
  <c r="F30" i="3"/>
  <c r="E30" i="3"/>
  <c r="F24" i="3"/>
  <c r="E24" i="3"/>
  <c r="F18" i="3"/>
  <c r="E18" i="3"/>
  <c r="F13" i="3"/>
  <c r="E32" i="3" s="1"/>
  <c r="E32" i="1"/>
  <c r="F30" i="1"/>
  <c r="F24" i="1"/>
  <c r="F18" i="1"/>
  <c r="F13" i="1"/>
  <c r="E34" i="3" l="1"/>
  <c r="E34" i="2"/>
  <c r="E30" i="1" l="1"/>
  <c r="E24" i="1"/>
  <c r="E18" i="1"/>
  <c r="E13" i="1"/>
  <c r="E34" i="1" l="1"/>
</calcChain>
</file>

<file path=xl/sharedStrings.xml><?xml version="1.0" encoding="utf-8"?>
<sst xmlns="http://schemas.openxmlformats.org/spreadsheetml/2006/main" count="132" uniqueCount="43">
  <si>
    <t>注文数</t>
    <rPh sb="0" eb="3">
      <t>チュウモンスウ</t>
    </rPh>
    <phoneticPr fontId="1"/>
  </si>
  <si>
    <t>注文数</t>
    <phoneticPr fontId="1"/>
  </si>
  <si>
    <t>注文枚数</t>
    <rPh sb="0" eb="4">
      <t>チュウモンマイスウ</t>
    </rPh>
    <phoneticPr fontId="1"/>
  </si>
  <si>
    <t>合計枚数</t>
    <rPh sb="0" eb="4">
      <t>ゴウケイマイスウ</t>
    </rPh>
    <phoneticPr fontId="1"/>
  </si>
  <si>
    <t>様</t>
    <rPh sb="0" eb="1">
      <t>サマ</t>
    </rPh>
    <phoneticPr fontId="1"/>
  </si>
  <si>
    <t>チラシタイトル：</t>
    <phoneticPr fontId="1"/>
  </si>
  <si>
    <t>クライアント名：</t>
    <rPh sb="6" eb="7">
      <t>メイ</t>
    </rPh>
    <phoneticPr fontId="1"/>
  </si>
  <si>
    <t>代理店名：</t>
    <rPh sb="0" eb="4">
      <t>ダイリテンメイ</t>
    </rPh>
    <phoneticPr fontId="1"/>
  </si>
  <si>
    <t>配布期間：</t>
    <rPh sb="0" eb="2">
      <t>ハイフ</t>
    </rPh>
    <rPh sb="2" eb="4">
      <t>キカン</t>
    </rPh>
    <phoneticPr fontId="1"/>
  </si>
  <si>
    <t>郡家</t>
    <rPh sb="0" eb="2">
      <t>コオゲ</t>
    </rPh>
    <phoneticPr fontId="1"/>
  </si>
  <si>
    <t>船岡</t>
    <rPh sb="0" eb="2">
      <t>フナオカ</t>
    </rPh>
    <phoneticPr fontId="1"/>
  </si>
  <si>
    <r>
      <t>郡家_福本</t>
    </r>
    <r>
      <rPr>
        <sz val="11"/>
        <color theme="1"/>
        <rFont val="游ゴシック"/>
        <family val="3"/>
        <charset val="128"/>
      </rPr>
      <t>_</t>
    </r>
    <r>
      <rPr>
        <sz val="11"/>
        <rFont val="ＭＳ Ｐゴシック"/>
        <family val="3"/>
        <charset val="128"/>
      </rPr>
      <t>宮谷</t>
    </r>
    <r>
      <rPr>
        <sz val="11"/>
        <color theme="1"/>
        <rFont val="游ゴシック"/>
        <family val="3"/>
        <charset val="128"/>
      </rPr>
      <t>_</t>
    </r>
    <r>
      <rPr>
        <sz val="11"/>
        <rFont val="ＭＳ Ｐゴシック"/>
        <family val="3"/>
        <charset val="128"/>
      </rPr>
      <t>門尾付近　</t>
    </r>
    <rPh sb="0" eb="2">
      <t>コオゲ</t>
    </rPh>
    <rPh sb="3" eb="5">
      <t>フクモト</t>
    </rPh>
    <rPh sb="6" eb="8">
      <t>ミヤタニ</t>
    </rPh>
    <rPh sb="9" eb="11">
      <t>カドオ</t>
    </rPh>
    <rPh sb="11" eb="13">
      <t>フキン</t>
    </rPh>
    <phoneticPr fontId="12"/>
  </si>
  <si>
    <t>船岡_坂田付近</t>
    <rPh sb="0" eb="2">
      <t>フナオカ</t>
    </rPh>
    <rPh sb="3" eb="5">
      <t>サカタ</t>
    </rPh>
    <rPh sb="5" eb="7">
      <t>フキン</t>
    </rPh>
    <phoneticPr fontId="12"/>
  </si>
  <si>
    <t>八東</t>
    <rPh sb="0" eb="2">
      <t>ハットウ</t>
    </rPh>
    <phoneticPr fontId="1"/>
  </si>
  <si>
    <t>若桜</t>
    <rPh sb="0" eb="2">
      <t>ワカサ</t>
    </rPh>
    <phoneticPr fontId="1"/>
  </si>
  <si>
    <t>岩美</t>
    <rPh sb="0" eb="2">
      <t>イワミ</t>
    </rPh>
    <phoneticPr fontId="1"/>
  </si>
  <si>
    <t>福部</t>
    <rPh sb="0" eb="2">
      <t>フクベ</t>
    </rPh>
    <phoneticPr fontId="1"/>
  </si>
  <si>
    <t>河原</t>
    <rPh sb="0" eb="2">
      <t>カワハラ</t>
    </rPh>
    <phoneticPr fontId="1"/>
  </si>
  <si>
    <t>用瀬</t>
    <rPh sb="0" eb="2">
      <t>モチガセ</t>
    </rPh>
    <phoneticPr fontId="1"/>
  </si>
  <si>
    <t>智頭</t>
    <rPh sb="0" eb="2">
      <t>チズ</t>
    </rPh>
    <phoneticPr fontId="1"/>
  </si>
  <si>
    <t>浜村</t>
    <rPh sb="0" eb="2">
      <t>ハマムラ</t>
    </rPh>
    <phoneticPr fontId="1"/>
  </si>
  <si>
    <t>鹿野</t>
    <rPh sb="0" eb="2">
      <t>シカノ</t>
    </rPh>
    <phoneticPr fontId="1"/>
  </si>
  <si>
    <t>青谷</t>
    <rPh sb="0" eb="2">
      <t>アオヤ</t>
    </rPh>
    <phoneticPr fontId="1"/>
  </si>
  <si>
    <r>
      <t>北山_日田</t>
    </r>
    <r>
      <rPr>
        <sz val="11"/>
        <color theme="1"/>
        <rFont val="游ゴシック"/>
        <family val="3"/>
        <charset val="128"/>
      </rPr>
      <t>_</t>
    </r>
    <r>
      <rPr>
        <sz val="11"/>
        <rFont val="ＭＳ Ｐゴシック"/>
        <family val="3"/>
        <charset val="128"/>
      </rPr>
      <t>徳丸</t>
    </r>
    <r>
      <rPr>
        <sz val="11"/>
        <color theme="1"/>
        <rFont val="游ゴシック"/>
        <family val="3"/>
        <charset val="128"/>
      </rPr>
      <t>_</t>
    </r>
    <r>
      <rPr>
        <sz val="11"/>
        <rFont val="ＭＳ Ｐゴシック"/>
        <family val="3"/>
        <charset val="128"/>
      </rPr>
      <t>重枝</t>
    </r>
    <r>
      <rPr>
        <sz val="11"/>
        <color theme="1"/>
        <rFont val="游ゴシック"/>
        <family val="3"/>
        <charset val="128"/>
      </rPr>
      <t>_</t>
    </r>
    <r>
      <rPr>
        <sz val="11"/>
        <rFont val="ＭＳ Ｐゴシック"/>
        <family val="3"/>
        <charset val="128"/>
      </rPr>
      <t>才代</t>
    </r>
    <r>
      <rPr>
        <sz val="11"/>
        <color theme="1"/>
        <rFont val="游ゴシック"/>
        <family val="3"/>
        <charset val="128"/>
      </rPr>
      <t>_</t>
    </r>
    <r>
      <rPr>
        <sz val="11"/>
        <rFont val="ＭＳ Ｐゴシック"/>
        <family val="3"/>
        <charset val="128"/>
      </rPr>
      <t>安井宿付近</t>
    </r>
    <rPh sb="0" eb="2">
      <t>キタヤマ</t>
    </rPh>
    <rPh sb="3" eb="5">
      <t>ヒダ</t>
    </rPh>
    <rPh sb="6" eb="8">
      <t>トクマル</t>
    </rPh>
    <rPh sb="9" eb="10">
      <t>シゲ</t>
    </rPh>
    <rPh sb="10" eb="11">
      <t>エダ</t>
    </rPh>
    <rPh sb="12" eb="14">
      <t>サイタイ</t>
    </rPh>
    <rPh sb="15" eb="18">
      <t>ヤスイジュク</t>
    </rPh>
    <rPh sb="18" eb="20">
      <t>フキン</t>
    </rPh>
    <phoneticPr fontId="12"/>
  </si>
  <si>
    <t>若桜_浅井付近</t>
    <rPh sb="0" eb="2">
      <t>ワカサ</t>
    </rPh>
    <rPh sb="3" eb="4">
      <t>アサ</t>
    </rPh>
    <rPh sb="4" eb="5">
      <t>イ</t>
    </rPh>
    <rPh sb="5" eb="7">
      <t>フキン</t>
    </rPh>
    <phoneticPr fontId="12"/>
  </si>
  <si>
    <t>浦富_牧谷付近</t>
    <rPh sb="0" eb="2">
      <t>ウラドメ</t>
    </rPh>
    <rPh sb="3" eb="5">
      <t>マキダニ</t>
    </rPh>
    <rPh sb="5" eb="7">
      <t>フキン</t>
    </rPh>
    <phoneticPr fontId="12"/>
  </si>
  <si>
    <r>
      <t>湯山_海士</t>
    </r>
    <r>
      <rPr>
        <sz val="11"/>
        <color theme="1"/>
        <rFont val="游ゴシック"/>
        <family val="3"/>
        <charset val="128"/>
      </rPr>
      <t>_</t>
    </r>
    <r>
      <rPr>
        <sz val="11"/>
        <rFont val="ＭＳ Ｐゴシック"/>
        <family val="3"/>
        <charset val="128"/>
      </rPr>
      <t>細川付近</t>
    </r>
    <rPh sb="0" eb="2">
      <t>ユヤマ</t>
    </rPh>
    <rPh sb="3" eb="4">
      <t>ウミ</t>
    </rPh>
    <rPh sb="4" eb="5">
      <t>シ</t>
    </rPh>
    <rPh sb="6" eb="8">
      <t>ホソカワ</t>
    </rPh>
    <rPh sb="8" eb="10">
      <t>フキン</t>
    </rPh>
    <phoneticPr fontId="12"/>
  </si>
  <si>
    <r>
      <t>布袋_袋河原</t>
    </r>
    <r>
      <rPr>
        <sz val="11"/>
        <color theme="1"/>
        <rFont val="游ゴシック"/>
        <family val="3"/>
        <charset val="128"/>
      </rPr>
      <t>_</t>
    </r>
    <r>
      <rPr>
        <sz val="11"/>
        <rFont val="ＭＳ Ｐゴシック"/>
        <family val="3"/>
        <charset val="128"/>
      </rPr>
      <t>鮎が丘付近</t>
    </r>
    <rPh sb="0" eb="2">
      <t>ホテイ</t>
    </rPh>
    <rPh sb="3" eb="4">
      <t>フクロ</t>
    </rPh>
    <rPh sb="4" eb="5">
      <t>カワ</t>
    </rPh>
    <rPh sb="5" eb="6">
      <t>ハラ</t>
    </rPh>
    <rPh sb="7" eb="8">
      <t>アユ</t>
    </rPh>
    <rPh sb="9" eb="10">
      <t>オカ</t>
    </rPh>
    <rPh sb="10" eb="12">
      <t>フキン</t>
    </rPh>
    <phoneticPr fontId="12"/>
  </si>
  <si>
    <r>
      <t>用瀬_鷹狩</t>
    </r>
    <r>
      <rPr>
        <sz val="11"/>
        <color theme="1"/>
        <rFont val="游ゴシック"/>
        <family val="3"/>
        <charset val="128"/>
      </rPr>
      <t>_別府_美成付近</t>
    </r>
    <rPh sb="0" eb="2">
      <t>モチガセ</t>
    </rPh>
    <rPh sb="3" eb="5">
      <t>タカガ</t>
    </rPh>
    <rPh sb="6" eb="8">
      <t>ベップ</t>
    </rPh>
    <rPh sb="9" eb="10">
      <t>ウツク</t>
    </rPh>
    <rPh sb="10" eb="11">
      <t>ナ</t>
    </rPh>
    <rPh sb="11" eb="13">
      <t>フキン</t>
    </rPh>
    <phoneticPr fontId="12"/>
  </si>
  <si>
    <r>
      <t>浜村_北浜</t>
    </r>
    <r>
      <rPr>
        <sz val="11"/>
        <color theme="1"/>
        <rFont val="游ゴシック"/>
        <family val="3"/>
        <charset val="128"/>
      </rPr>
      <t>_</t>
    </r>
    <r>
      <rPr>
        <sz val="11"/>
        <rFont val="ＭＳ Ｐゴシック"/>
        <family val="3"/>
        <charset val="128"/>
      </rPr>
      <t>勝見</t>
    </r>
    <r>
      <rPr>
        <sz val="11"/>
        <color theme="1"/>
        <rFont val="游ゴシック"/>
        <family val="3"/>
        <charset val="128"/>
      </rPr>
      <t>_</t>
    </r>
    <r>
      <rPr>
        <sz val="11"/>
        <rFont val="ＭＳ Ｐゴシック"/>
        <family val="3"/>
        <charset val="128"/>
      </rPr>
      <t>新町付近</t>
    </r>
    <rPh sb="0" eb="2">
      <t>ハマムラ</t>
    </rPh>
    <rPh sb="3" eb="5">
      <t>キタハマ</t>
    </rPh>
    <rPh sb="6" eb="7">
      <t>カ</t>
    </rPh>
    <rPh sb="7" eb="8">
      <t>ミ</t>
    </rPh>
    <rPh sb="9" eb="10">
      <t>シン</t>
    </rPh>
    <rPh sb="10" eb="11">
      <t>マチ</t>
    </rPh>
    <rPh sb="11" eb="13">
      <t>フキン</t>
    </rPh>
    <phoneticPr fontId="12"/>
  </si>
  <si>
    <t>鹿野_今市付近</t>
    <rPh sb="0" eb="2">
      <t>シカノ</t>
    </rPh>
    <rPh sb="3" eb="5">
      <t>イマイチ</t>
    </rPh>
    <rPh sb="5" eb="7">
      <t>フキン</t>
    </rPh>
    <phoneticPr fontId="12"/>
  </si>
  <si>
    <r>
      <t>青谷_亀尻</t>
    </r>
    <r>
      <rPr>
        <sz val="11"/>
        <color theme="1"/>
        <rFont val="游ゴシック"/>
        <family val="3"/>
        <charset val="128"/>
      </rPr>
      <t>_</t>
    </r>
    <r>
      <rPr>
        <sz val="11"/>
        <rFont val="ＭＳ Ｐゴシック"/>
        <family val="3"/>
        <charset val="128"/>
      </rPr>
      <t>栄町付近</t>
    </r>
    <rPh sb="0" eb="2">
      <t>アオヤ</t>
    </rPh>
    <rPh sb="3" eb="4">
      <t>カメ</t>
    </rPh>
    <rPh sb="4" eb="5">
      <t>シリ</t>
    </rPh>
    <rPh sb="6" eb="7">
      <t>サカエ</t>
    </rPh>
    <rPh sb="7" eb="8">
      <t>マチ</t>
    </rPh>
    <rPh sb="8" eb="10">
      <t>フキン</t>
    </rPh>
    <phoneticPr fontId="12"/>
  </si>
  <si>
    <t>智頭_市瀬付近</t>
    <rPh sb="0" eb="2">
      <t>チズ</t>
    </rPh>
    <rPh sb="3" eb="5">
      <t>イチノセ</t>
    </rPh>
    <rPh sb="5" eb="7">
      <t>フキン</t>
    </rPh>
    <phoneticPr fontId="12"/>
  </si>
  <si>
    <t>郡部エリア　若桜方面</t>
    <rPh sb="0" eb="2">
      <t>グンブ</t>
    </rPh>
    <rPh sb="6" eb="10">
      <t>ワカサホウメン</t>
    </rPh>
    <phoneticPr fontId="1"/>
  </si>
  <si>
    <t>郡部エリア　岩美方面</t>
    <rPh sb="0" eb="2">
      <t>グンブ</t>
    </rPh>
    <rPh sb="6" eb="10">
      <t>イワミホウメン</t>
    </rPh>
    <phoneticPr fontId="1"/>
  </si>
  <si>
    <t>郡部エリア　智頭方面</t>
    <rPh sb="0" eb="2">
      <t>グンブ</t>
    </rPh>
    <rPh sb="6" eb="8">
      <t>チズ</t>
    </rPh>
    <rPh sb="8" eb="10">
      <t>ホウメン</t>
    </rPh>
    <phoneticPr fontId="1"/>
  </si>
  <si>
    <t>郡部エリア　青谷方面</t>
    <rPh sb="0" eb="2">
      <t>グンブ</t>
    </rPh>
    <rPh sb="6" eb="8">
      <t>アオヤ</t>
    </rPh>
    <rPh sb="8" eb="10">
      <t>ホウメン</t>
    </rPh>
    <phoneticPr fontId="1"/>
  </si>
  <si>
    <t>※郡部エリアに配布するには配布期間を2～4週間いただく場合もあります。</t>
    <rPh sb="1" eb="3">
      <t>グンブ</t>
    </rPh>
    <rPh sb="7" eb="9">
      <t>ハイフ</t>
    </rPh>
    <rPh sb="13" eb="15">
      <t>ハイフ</t>
    </rPh>
    <rPh sb="15" eb="17">
      <t>キカン</t>
    </rPh>
    <rPh sb="21" eb="23">
      <t>シュウカン</t>
    </rPh>
    <rPh sb="27" eb="29">
      <t>バアイ</t>
    </rPh>
    <phoneticPr fontId="12"/>
  </si>
  <si>
    <t>※日程についてはお問い合わせください。</t>
    <rPh sb="1" eb="3">
      <t>ニッテイ</t>
    </rPh>
    <rPh sb="9" eb="10">
      <t>ト</t>
    </rPh>
    <rPh sb="11" eb="12">
      <t>ア</t>
    </rPh>
    <phoneticPr fontId="12"/>
  </si>
  <si>
    <t>※配布は各エリアの中心あたりへ配布いたします。</t>
    <rPh sb="1" eb="3">
      <t>ハイフ</t>
    </rPh>
    <rPh sb="4" eb="5">
      <t>カク</t>
    </rPh>
    <rPh sb="9" eb="11">
      <t>チュウシン</t>
    </rPh>
    <rPh sb="15" eb="17">
      <t>ハイフ</t>
    </rPh>
    <phoneticPr fontId="12"/>
  </si>
  <si>
    <t>鳥取郡部配布注文書【集合配布】</t>
    <rPh sb="0" eb="4">
      <t>トットリグンブ</t>
    </rPh>
    <rPh sb="4" eb="6">
      <t>ハイフ</t>
    </rPh>
    <rPh sb="6" eb="9">
      <t>チュウモンショ</t>
    </rPh>
    <rPh sb="10" eb="12">
      <t>シュウゴウ</t>
    </rPh>
    <rPh sb="12" eb="14">
      <t>ハイフ</t>
    </rPh>
    <phoneticPr fontId="1"/>
  </si>
  <si>
    <t>鳥取郡部配布注文書【全戸配布】</t>
    <rPh sb="0" eb="4">
      <t>トットリグンブ</t>
    </rPh>
    <rPh sb="4" eb="6">
      <t>ハイフ</t>
    </rPh>
    <rPh sb="6" eb="9">
      <t>チュウモンショ</t>
    </rPh>
    <rPh sb="10" eb="12">
      <t>ゼンコ</t>
    </rPh>
    <rPh sb="12" eb="14">
      <t>ハイフ</t>
    </rPh>
    <phoneticPr fontId="1"/>
  </si>
  <si>
    <t>鳥取郡部配布注文書【一戸建て配布】</t>
    <rPh sb="0" eb="4">
      <t>トットリグンブ</t>
    </rPh>
    <rPh sb="4" eb="6">
      <t>ハイフ</t>
    </rPh>
    <rPh sb="6" eb="9">
      <t>チュウモンショ</t>
    </rPh>
    <rPh sb="10" eb="13">
      <t>イッコダ</t>
    </rPh>
    <rPh sb="14" eb="16">
      <t>ハイフ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</si>
</sst>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</font>
    <font>
      <sz val="11"/>
      <color indexed="9"/>
      <name val="游ゴシック"/>
      <family val="3"/>
      <charset val="128"/>
    </font>
    <font>
      <b/>
      <sz val="16"/>
      <color indexed="8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6"/>
      <color indexed="1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indexed="9"/>
      <name val="游ゴシック"/>
      <family val="3"/>
      <charset val="128"/>
    </font>
    <font>
      <b/>
      <sz val="16"/>
      <color rgb="FF00B050"/>
      <name val="游ゴシック"/>
      <family val="3"/>
      <charset val="128"/>
    </font>
    <font>
      <b/>
      <sz val="16"/>
      <color rgb="FF0000FB"/>
      <name val="游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/>
  </cellStyleXfs>
  <cellXfs count="38">
    <xf numFmtId="0" fontId="0" fillId="0" borderId="0" xfId="0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4" borderId="1" xfId="1" applyFont="1" applyFill="1" applyBorder="1" applyAlignment="1">
      <alignment horizontal="center" vertical="center"/>
    </xf>
    <xf numFmtId="38" fontId="7" fillId="4" borderId="1" xfId="1" applyFont="1" applyFill="1" applyBorder="1" applyAlignment="1">
      <alignment horizontal="left" vertical="center" indent="1"/>
    </xf>
    <xf numFmtId="38" fontId="0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left" vertical="center" indent="1"/>
    </xf>
    <xf numFmtId="38" fontId="0" fillId="0" borderId="0" xfId="1" applyFont="1" applyFill="1" applyBorder="1">
      <alignment vertical="center"/>
    </xf>
    <xf numFmtId="38" fontId="0" fillId="4" borderId="1" xfId="1" applyFont="1" applyFill="1" applyBorder="1" applyAlignment="1">
      <alignment horizontal="left" vertical="center" indent="1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 applyAlignment="1">
      <alignment horizontal="left" vertical="center" indent="1"/>
    </xf>
    <xf numFmtId="38" fontId="7" fillId="0" borderId="0" xfId="1" applyFont="1" applyBorder="1" applyAlignment="1">
      <alignment horizontal="left" vertical="center" indent="1"/>
    </xf>
    <xf numFmtId="38" fontId="4" fillId="5" borderId="2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38" fontId="9" fillId="0" borderId="0" xfId="1" applyFont="1" applyAlignment="1">
      <alignment horizontal="left" vertical="center"/>
    </xf>
    <xf numFmtId="38" fontId="10" fillId="0" borderId="0" xfId="1" applyFont="1" applyAlignment="1">
      <alignment horizontal="left" vertical="center"/>
    </xf>
    <xf numFmtId="38" fontId="0" fillId="0" borderId="0" xfId="1" applyFont="1" applyAlignment="1">
      <alignment horizontal="left" vertical="center"/>
    </xf>
    <xf numFmtId="0" fontId="11" fillId="0" borderId="1" xfId="2" applyBorder="1" applyAlignment="1">
      <alignment horizontal="left" vertical="center" indent="1"/>
    </xf>
    <xf numFmtId="38" fontId="0" fillId="2" borderId="1" xfId="1" applyFont="1" applyFill="1" applyBorder="1" applyAlignment="1">
      <alignment horizontal="center" vertical="center"/>
    </xf>
    <xf numFmtId="38" fontId="0" fillId="5" borderId="1" xfId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8" fillId="3" borderId="3" xfId="1" applyFont="1" applyFill="1" applyBorder="1" applyAlignment="1">
      <alignment horizontal="center" vertical="center"/>
    </xf>
    <xf numFmtId="38" fontId="8" fillId="3" borderId="4" xfId="1" applyFont="1" applyFill="1" applyBorder="1" applyAlignment="1">
      <alignment horizontal="center" vertical="center"/>
    </xf>
    <xf numFmtId="38" fontId="8" fillId="3" borderId="5" xfId="1" applyFont="1" applyFill="1" applyBorder="1" applyAlignment="1">
      <alignment horizontal="center" vertical="center"/>
    </xf>
    <xf numFmtId="38" fontId="0" fillId="6" borderId="1" xfId="1" applyFont="1" applyFill="1" applyBorder="1" applyAlignment="1">
      <alignment horizontal="center" vertical="center"/>
    </xf>
    <xf numFmtId="38" fontId="0" fillId="6" borderId="3" xfId="1" applyFont="1" applyFill="1" applyBorder="1" applyAlignment="1">
      <alignment horizontal="center" vertical="center"/>
    </xf>
    <xf numFmtId="38" fontId="0" fillId="6" borderId="5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79448D2E-E13A-4DBC-AFEE-D55B06DB0B12}"/>
  </cellStyles>
  <dxfs count="0"/>
  <tableStyles count="0" defaultTableStyle="TableStyleMedium2" defaultPivotStyle="PivotStyleLight16"/>
  <colors>
    <mruColors>
      <color rgb="FF0000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H38"/>
  <sheetViews>
    <sheetView tabSelected="1" zoomScaleNormal="100" workbookViewId="0">
      <selection activeCell="B1" sqref="B1"/>
    </sheetView>
  </sheetViews>
  <sheetFormatPr defaultRowHeight="18.75"/>
  <cols>
    <col min="1" max="1" width="3.625" style="3" customWidth="1"/>
    <col min="2" max="3" width="9" style="4"/>
    <col min="4" max="4" width="39.25" style="3" customWidth="1"/>
    <col min="5" max="5" width="9" style="4"/>
    <col min="6" max="6" width="9" style="3"/>
    <col min="7" max="12" width="2.125" style="3" customWidth="1"/>
    <col min="13" max="16384" width="9" style="3"/>
  </cols>
  <sheetData>
    <row r="1" spans="2:6" ht="25.5">
      <c r="B1" s="21" t="s">
        <v>41</v>
      </c>
      <c r="C1" s="1"/>
      <c r="D1" s="2"/>
    </row>
    <row r="2" spans="2:6" ht="25.5">
      <c r="B2" s="1"/>
      <c r="C2" s="1"/>
      <c r="D2" s="2"/>
    </row>
    <row r="3" spans="2:6">
      <c r="B3" s="23" t="s">
        <v>6</v>
      </c>
      <c r="D3" s="35"/>
      <c r="E3" s="35"/>
      <c r="F3" s="3" t="s">
        <v>4</v>
      </c>
    </row>
    <row r="4" spans="2:6">
      <c r="B4" s="23" t="s">
        <v>5</v>
      </c>
      <c r="D4" s="36"/>
      <c r="E4" s="37"/>
    </row>
    <row r="5" spans="2:6">
      <c r="B5" s="23" t="s">
        <v>7</v>
      </c>
      <c r="D5" s="35"/>
      <c r="E5" s="35"/>
      <c r="F5" s="3" t="s">
        <v>4</v>
      </c>
    </row>
    <row r="6" spans="2:6">
      <c r="B6" s="23" t="s">
        <v>8</v>
      </c>
      <c r="D6" s="35"/>
      <c r="E6" s="35"/>
    </row>
    <row r="8" spans="2:6">
      <c r="B8" s="32" t="s">
        <v>33</v>
      </c>
      <c r="C8" s="33"/>
      <c r="D8" s="33"/>
      <c r="E8" s="34"/>
      <c r="F8" s="5" t="s">
        <v>0</v>
      </c>
    </row>
    <row r="9" spans="2:6">
      <c r="B9" s="6"/>
      <c r="C9" s="7" t="s">
        <v>9</v>
      </c>
      <c r="D9" s="24" t="s">
        <v>11</v>
      </c>
      <c r="E9" s="7">
        <v>1385</v>
      </c>
      <c r="F9" s="25"/>
    </row>
    <row r="10" spans="2:6">
      <c r="B10" s="6"/>
      <c r="C10" s="7" t="s">
        <v>10</v>
      </c>
      <c r="D10" s="24" t="s">
        <v>12</v>
      </c>
      <c r="E10" s="7">
        <v>350</v>
      </c>
      <c r="F10" s="25"/>
    </row>
    <row r="11" spans="2:6">
      <c r="B11" s="6"/>
      <c r="C11" s="7" t="s">
        <v>13</v>
      </c>
      <c r="D11" s="24" t="s">
        <v>23</v>
      </c>
      <c r="E11" s="7">
        <v>350</v>
      </c>
      <c r="F11" s="25"/>
    </row>
    <row r="12" spans="2:6">
      <c r="B12" s="6"/>
      <c r="C12" s="7" t="s">
        <v>14</v>
      </c>
      <c r="D12" s="24" t="s">
        <v>24</v>
      </c>
      <c r="E12" s="7">
        <v>450</v>
      </c>
      <c r="F12" s="25"/>
    </row>
    <row r="13" spans="2:6">
      <c r="B13" s="8"/>
      <c r="C13" s="8"/>
      <c r="D13" s="9"/>
      <c r="E13" s="8">
        <f>SUM(E9:E12)</f>
        <v>2535</v>
      </c>
      <c r="F13" s="26">
        <f>SUM(F9:F12)</f>
        <v>0</v>
      </c>
    </row>
    <row r="14" spans="2:6">
      <c r="B14" s="10"/>
      <c r="C14" s="10"/>
      <c r="D14" s="11"/>
      <c r="E14" s="10"/>
      <c r="F14" s="10"/>
    </row>
    <row r="15" spans="2:6">
      <c r="B15" s="32" t="s">
        <v>34</v>
      </c>
      <c r="C15" s="33"/>
      <c r="D15" s="33"/>
      <c r="E15" s="34"/>
      <c r="F15" s="5" t="s">
        <v>0</v>
      </c>
    </row>
    <row r="16" spans="2:6">
      <c r="B16" s="6"/>
      <c r="C16" s="7" t="s">
        <v>15</v>
      </c>
      <c r="D16" s="24" t="s">
        <v>25</v>
      </c>
      <c r="E16" s="7">
        <v>1000</v>
      </c>
      <c r="F16" s="25"/>
    </row>
    <row r="17" spans="2:8">
      <c r="B17" s="6"/>
      <c r="C17" s="7" t="s">
        <v>16</v>
      </c>
      <c r="D17" s="24" t="s">
        <v>26</v>
      </c>
      <c r="E17" s="7">
        <v>480</v>
      </c>
      <c r="F17" s="25"/>
    </row>
    <row r="18" spans="2:8">
      <c r="B18" s="8"/>
      <c r="C18" s="8"/>
      <c r="D18" s="13"/>
      <c r="E18" s="8">
        <f>SUM(E16:E17)</f>
        <v>1480</v>
      </c>
      <c r="F18" s="26">
        <f>SUM(F16:F17)</f>
        <v>0</v>
      </c>
      <c r="G18" s="14"/>
    </row>
    <row r="19" spans="2:8">
      <c r="B19" s="10"/>
      <c r="C19" s="15"/>
      <c r="D19" s="16"/>
      <c r="E19" s="15"/>
      <c r="F19" s="15"/>
    </row>
    <row r="20" spans="2:8">
      <c r="B20" s="32" t="s">
        <v>35</v>
      </c>
      <c r="C20" s="33"/>
      <c r="D20" s="33"/>
      <c r="E20" s="34"/>
      <c r="F20" s="5" t="s">
        <v>1</v>
      </c>
    </row>
    <row r="21" spans="2:8">
      <c r="B21" s="7"/>
      <c r="C21" s="7" t="s">
        <v>17</v>
      </c>
      <c r="D21" s="24" t="s">
        <v>27</v>
      </c>
      <c r="E21" s="7">
        <v>750</v>
      </c>
      <c r="F21" s="25"/>
    </row>
    <row r="22" spans="2:8">
      <c r="B22" s="7"/>
      <c r="C22" s="7" t="s">
        <v>18</v>
      </c>
      <c r="D22" s="24" t="s">
        <v>28</v>
      </c>
      <c r="E22" s="7">
        <v>460</v>
      </c>
      <c r="F22" s="25"/>
    </row>
    <row r="23" spans="2:8">
      <c r="B23" s="7"/>
      <c r="C23" s="7" t="s">
        <v>19</v>
      </c>
      <c r="D23" s="24" t="s">
        <v>32</v>
      </c>
      <c r="E23" s="7">
        <v>600</v>
      </c>
      <c r="F23" s="25"/>
    </row>
    <row r="24" spans="2:8">
      <c r="B24" s="8"/>
      <c r="C24" s="8"/>
      <c r="D24" s="9"/>
      <c r="E24" s="8">
        <f>SUM(E21:E23)</f>
        <v>1810</v>
      </c>
      <c r="F24" s="26">
        <f>SUM(F21:F23)</f>
        <v>0</v>
      </c>
    </row>
    <row r="25" spans="2:8">
      <c r="B25" s="10"/>
      <c r="C25" s="15"/>
      <c r="D25" s="17"/>
      <c r="E25" s="15"/>
      <c r="F25" s="15"/>
    </row>
    <row r="26" spans="2:8">
      <c r="B26" s="32" t="s">
        <v>36</v>
      </c>
      <c r="C26" s="33"/>
      <c r="D26" s="33"/>
      <c r="E26" s="34"/>
      <c r="F26" s="5" t="s">
        <v>1</v>
      </c>
    </row>
    <row r="27" spans="2:8">
      <c r="B27" s="7"/>
      <c r="C27" s="7" t="s">
        <v>20</v>
      </c>
      <c r="D27" s="24" t="s">
        <v>29</v>
      </c>
      <c r="E27" s="7">
        <v>1340</v>
      </c>
      <c r="F27" s="25"/>
    </row>
    <row r="28" spans="2:8">
      <c r="B28" s="7"/>
      <c r="C28" s="7" t="s">
        <v>21</v>
      </c>
      <c r="D28" s="24" t="s">
        <v>30</v>
      </c>
      <c r="E28" s="7">
        <v>400</v>
      </c>
      <c r="F28" s="25"/>
    </row>
    <row r="29" spans="2:8">
      <c r="B29" s="7"/>
      <c r="C29" s="7" t="s">
        <v>22</v>
      </c>
      <c r="D29" s="24" t="s">
        <v>31</v>
      </c>
      <c r="E29" s="7">
        <v>800</v>
      </c>
      <c r="F29" s="25"/>
    </row>
    <row r="30" spans="2:8">
      <c r="B30" s="8"/>
      <c r="C30" s="8"/>
      <c r="D30" s="13"/>
      <c r="E30" s="8">
        <f>SUM(E27:E29)</f>
        <v>2540</v>
      </c>
      <c r="F30" s="26">
        <f>SUM(F27:F29)</f>
        <v>0</v>
      </c>
    </row>
    <row r="31" spans="2:8" ht="19.5" thickBot="1">
      <c r="B31" s="15"/>
      <c r="C31" s="15"/>
      <c r="D31" s="14"/>
      <c r="E31" s="15"/>
      <c r="F31" s="14"/>
      <c r="G31" s="14"/>
      <c r="H31" s="14"/>
    </row>
    <row r="32" spans="2:8" ht="19.5" thickBot="1">
      <c r="B32" s="15"/>
      <c r="C32" s="15"/>
      <c r="D32" s="18" t="s">
        <v>2</v>
      </c>
      <c r="E32" s="28">
        <f>F13+F18+F24+F30</f>
        <v>0</v>
      </c>
      <c r="F32" s="29"/>
      <c r="G32" s="14"/>
      <c r="H32" s="14"/>
    </row>
    <row r="33" spans="2:8" ht="19.5" thickBot="1">
      <c r="B33" s="15"/>
      <c r="C33" s="15"/>
      <c r="D33" s="14"/>
      <c r="E33" s="10"/>
      <c r="F33" s="12"/>
      <c r="G33" s="14"/>
      <c r="H33" s="14"/>
    </row>
    <row r="34" spans="2:8" ht="19.5" thickBot="1">
      <c r="B34" s="15"/>
      <c r="C34" s="15"/>
      <c r="D34" s="19" t="s">
        <v>3</v>
      </c>
      <c r="E34" s="30">
        <f>E13+E18+E24+E30</f>
        <v>8365</v>
      </c>
      <c r="F34" s="31"/>
      <c r="G34" s="14"/>
      <c r="H34" s="14"/>
    </row>
    <row r="35" spans="2:8">
      <c r="B35" s="15"/>
      <c r="C35" s="15"/>
      <c r="D35" s="14"/>
      <c r="E35" s="15"/>
      <c r="F35" s="14"/>
      <c r="G35" s="14"/>
      <c r="H35" s="14"/>
    </row>
    <row r="36" spans="2:8">
      <c r="B36" s="27" t="s">
        <v>37</v>
      </c>
      <c r="C36" s="15"/>
      <c r="D36" s="14"/>
      <c r="E36" s="15"/>
      <c r="F36" s="14"/>
      <c r="G36" s="14"/>
      <c r="H36" s="14"/>
    </row>
    <row r="37" spans="2:8">
      <c r="B37" s="27" t="s">
        <v>38</v>
      </c>
      <c r="C37" s="15"/>
      <c r="D37" s="14"/>
      <c r="E37" s="15"/>
      <c r="F37" s="14"/>
      <c r="G37" s="14"/>
      <c r="H37" s="14"/>
    </row>
    <row r="38" spans="2:8">
      <c r="B38" s="27" t="s">
        <v>39</v>
      </c>
      <c r="C38" s="15"/>
      <c r="D38" s="14"/>
      <c r="E38" s="15"/>
      <c r="F38" s="14"/>
      <c r="G38" s="14"/>
      <c r="H38" s="14"/>
    </row>
  </sheetData>
  <mergeCells count="10">
    <mergeCell ref="D3:E3"/>
    <mergeCell ref="D5:E5"/>
    <mergeCell ref="D6:E6"/>
    <mergeCell ref="B8:E8"/>
    <mergeCell ref="D4:E4"/>
    <mergeCell ref="E32:F32"/>
    <mergeCell ref="E34:F34"/>
    <mergeCell ref="B15:E15"/>
    <mergeCell ref="B20:E20"/>
    <mergeCell ref="B26:E2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H38"/>
  <sheetViews>
    <sheetView zoomScaleNormal="100" workbookViewId="0">
      <selection activeCell="E9" sqref="E9"/>
    </sheetView>
  </sheetViews>
  <sheetFormatPr defaultRowHeight="18.75"/>
  <cols>
    <col min="1" max="1" width="3.625" style="3" customWidth="1"/>
    <col min="2" max="3" width="9" style="4"/>
    <col min="4" max="4" width="39.25" style="3" customWidth="1"/>
    <col min="5" max="5" width="9" style="4"/>
    <col min="6" max="6" width="9" style="3"/>
    <col min="7" max="12" width="2.125" style="3" customWidth="1"/>
    <col min="13" max="16384" width="9" style="3"/>
  </cols>
  <sheetData>
    <row r="1" spans="2:6" ht="25.5">
      <c r="B1" s="20" t="s">
        <v>40</v>
      </c>
      <c r="C1" s="1"/>
      <c r="D1" s="2"/>
    </row>
    <row r="2" spans="2:6" ht="25.5">
      <c r="B2" s="1"/>
      <c r="C2" s="1"/>
      <c r="D2" s="2"/>
    </row>
    <row r="3" spans="2:6">
      <c r="B3" s="23" t="s">
        <v>6</v>
      </c>
      <c r="D3" s="35"/>
      <c r="E3" s="35"/>
      <c r="F3" s="3" t="s">
        <v>4</v>
      </c>
    </row>
    <row r="4" spans="2:6">
      <c r="B4" s="23" t="s">
        <v>5</v>
      </c>
      <c r="D4" s="36"/>
      <c r="E4" s="37"/>
    </row>
    <row r="5" spans="2:6">
      <c r="B5" s="23" t="s">
        <v>7</v>
      </c>
      <c r="D5" s="35"/>
      <c r="E5" s="35"/>
      <c r="F5" s="3" t="s">
        <v>4</v>
      </c>
    </row>
    <row r="6" spans="2:6">
      <c r="B6" s="23" t="s">
        <v>8</v>
      </c>
      <c r="D6" s="35"/>
      <c r="E6" s="35"/>
    </row>
    <row r="8" spans="2:6">
      <c r="B8" s="32" t="s">
        <v>33</v>
      </c>
      <c r="C8" s="33"/>
      <c r="D8" s="33"/>
      <c r="E8" s="34"/>
      <c r="F8" s="5" t="s">
        <v>0</v>
      </c>
    </row>
    <row r="9" spans="2:6">
      <c r="B9" s="6"/>
      <c r="C9" s="7" t="s">
        <v>9</v>
      </c>
      <c r="D9" s="24" t="s">
        <v>11</v>
      </c>
      <c r="E9" s="7">
        <v>290</v>
      </c>
      <c r="F9" s="25"/>
    </row>
    <row r="10" spans="2:6">
      <c r="B10" s="6"/>
      <c r="C10" s="7" t="s">
        <v>10</v>
      </c>
      <c r="D10" s="24" t="s">
        <v>12</v>
      </c>
      <c r="E10" s="7"/>
      <c r="F10" s="25"/>
    </row>
    <row r="11" spans="2:6">
      <c r="B11" s="6"/>
      <c r="C11" s="7" t="s">
        <v>13</v>
      </c>
      <c r="D11" s="24" t="s">
        <v>23</v>
      </c>
      <c r="E11" s="7"/>
      <c r="F11" s="25"/>
    </row>
    <row r="12" spans="2:6">
      <c r="B12" s="6"/>
      <c r="C12" s="7" t="s">
        <v>14</v>
      </c>
      <c r="D12" s="24" t="s">
        <v>24</v>
      </c>
      <c r="E12" s="7"/>
      <c r="F12" s="25"/>
    </row>
    <row r="13" spans="2:6">
      <c r="B13" s="8"/>
      <c r="C13" s="8"/>
      <c r="D13" s="9"/>
      <c r="E13" s="8">
        <f>SUM(E9:E12)</f>
        <v>290</v>
      </c>
      <c r="F13" s="26">
        <f>SUM(F9:F12)</f>
        <v>0</v>
      </c>
    </row>
    <row r="14" spans="2:6">
      <c r="B14" s="10"/>
      <c r="C14" s="10"/>
      <c r="D14" s="11"/>
      <c r="E14" s="10"/>
      <c r="F14" s="10"/>
    </row>
    <row r="15" spans="2:6">
      <c r="B15" s="32" t="s">
        <v>34</v>
      </c>
      <c r="C15" s="33"/>
      <c r="D15" s="33"/>
      <c r="E15" s="34"/>
      <c r="F15" s="5" t="s">
        <v>0</v>
      </c>
    </row>
    <row r="16" spans="2:6">
      <c r="B16" s="6"/>
      <c r="C16" s="7" t="s">
        <v>15</v>
      </c>
      <c r="D16" s="24" t="s">
        <v>25</v>
      </c>
      <c r="E16" s="7">
        <v>180</v>
      </c>
      <c r="F16" s="25"/>
    </row>
    <row r="17" spans="2:8">
      <c r="B17" s="6"/>
      <c r="C17" s="7" t="s">
        <v>16</v>
      </c>
      <c r="D17" s="24" t="s">
        <v>26</v>
      </c>
      <c r="E17" s="7"/>
      <c r="F17" s="25"/>
    </row>
    <row r="18" spans="2:8">
      <c r="B18" s="8"/>
      <c r="C18" s="8"/>
      <c r="D18" s="13"/>
      <c r="E18" s="8">
        <f>SUM(E16:E17)</f>
        <v>180</v>
      </c>
      <c r="F18" s="26">
        <f>SUM(F16:F17)</f>
        <v>0</v>
      </c>
      <c r="G18" s="14"/>
    </row>
    <row r="19" spans="2:8">
      <c r="B19" s="10"/>
      <c r="C19" s="15"/>
      <c r="D19" s="16"/>
      <c r="E19" s="15"/>
      <c r="F19" s="15"/>
    </row>
    <row r="20" spans="2:8">
      <c r="B20" s="32" t="s">
        <v>35</v>
      </c>
      <c r="C20" s="33"/>
      <c r="D20" s="33"/>
      <c r="E20" s="34"/>
      <c r="F20" s="5" t="s">
        <v>1</v>
      </c>
    </row>
    <row r="21" spans="2:8">
      <c r="B21" s="6"/>
      <c r="C21" s="7" t="s">
        <v>17</v>
      </c>
      <c r="D21" s="24" t="s">
        <v>27</v>
      </c>
      <c r="E21" s="7">
        <v>120</v>
      </c>
      <c r="F21" s="25"/>
    </row>
    <row r="22" spans="2:8">
      <c r="B22" s="6"/>
      <c r="C22" s="7" t="s">
        <v>18</v>
      </c>
      <c r="D22" s="24" t="s">
        <v>28</v>
      </c>
      <c r="E22" s="7"/>
      <c r="F22" s="25"/>
    </row>
    <row r="23" spans="2:8">
      <c r="B23" s="6"/>
      <c r="C23" s="7" t="s">
        <v>19</v>
      </c>
      <c r="D23" s="24" t="s">
        <v>32</v>
      </c>
      <c r="E23" s="7"/>
      <c r="F23" s="25"/>
    </row>
    <row r="24" spans="2:8">
      <c r="B24" s="8"/>
      <c r="C24" s="8"/>
      <c r="D24" s="9"/>
      <c r="E24" s="8">
        <f>SUM(E21:E23)</f>
        <v>120</v>
      </c>
      <c r="F24" s="26">
        <f>SUM(F21:F23)</f>
        <v>0</v>
      </c>
    </row>
    <row r="25" spans="2:8">
      <c r="B25" s="10"/>
      <c r="C25" s="15"/>
      <c r="D25" s="17"/>
      <c r="E25" s="15"/>
      <c r="F25" s="15"/>
    </row>
    <row r="26" spans="2:8">
      <c r="B26" s="32" t="s">
        <v>36</v>
      </c>
      <c r="C26" s="33"/>
      <c r="D26" s="33"/>
      <c r="E26" s="34"/>
      <c r="F26" s="5" t="s">
        <v>1</v>
      </c>
    </row>
    <row r="27" spans="2:8">
      <c r="B27" s="7"/>
      <c r="C27" s="7" t="s">
        <v>20</v>
      </c>
      <c r="D27" s="24" t="s">
        <v>29</v>
      </c>
      <c r="E27" s="7">
        <v>325</v>
      </c>
      <c r="F27" s="25"/>
    </row>
    <row r="28" spans="2:8">
      <c r="B28" s="7"/>
      <c r="C28" s="7" t="s">
        <v>21</v>
      </c>
      <c r="D28" s="24" t="s">
        <v>30</v>
      </c>
      <c r="E28" s="7"/>
      <c r="F28" s="25"/>
    </row>
    <row r="29" spans="2:8">
      <c r="B29" s="7"/>
      <c r="C29" s="7" t="s">
        <v>22</v>
      </c>
      <c r="D29" s="24" t="s">
        <v>31</v>
      </c>
      <c r="E29" s="7">
        <v>200</v>
      </c>
      <c r="F29" s="25"/>
    </row>
    <row r="30" spans="2:8">
      <c r="B30" s="8"/>
      <c r="C30" s="8"/>
      <c r="D30" s="13"/>
      <c r="E30" s="8">
        <f>SUM(E27:E29)</f>
        <v>525</v>
      </c>
      <c r="F30" s="26">
        <f>SUM(F27:F29)</f>
        <v>0</v>
      </c>
    </row>
    <row r="31" spans="2:8" ht="19.5" thickBot="1">
      <c r="B31" s="15"/>
      <c r="C31" s="15"/>
      <c r="D31" s="14"/>
      <c r="E31" s="15"/>
      <c r="F31" s="14"/>
      <c r="G31" s="14"/>
      <c r="H31" s="14"/>
    </row>
    <row r="32" spans="2:8" ht="19.5" thickBot="1">
      <c r="B32" s="15"/>
      <c r="C32" s="15"/>
      <c r="D32" s="18" t="s">
        <v>2</v>
      </c>
      <c r="E32" s="28">
        <f>F13+F18+F24+F30</f>
        <v>0</v>
      </c>
      <c r="F32" s="29"/>
      <c r="G32" s="14"/>
      <c r="H32" s="14"/>
    </row>
    <row r="33" spans="2:8" ht="19.5" thickBot="1">
      <c r="B33" s="15"/>
      <c r="C33" s="15"/>
      <c r="D33" s="14"/>
      <c r="E33" s="10"/>
      <c r="F33" s="12"/>
      <c r="G33" s="14"/>
      <c r="H33" s="14"/>
    </row>
    <row r="34" spans="2:8" ht="19.5" thickBot="1">
      <c r="B34" s="15"/>
      <c r="C34" s="15"/>
      <c r="D34" s="19" t="s">
        <v>3</v>
      </c>
      <c r="E34" s="30">
        <f>E13+E18+E24+E30</f>
        <v>1115</v>
      </c>
      <c r="F34" s="31"/>
      <c r="G34" s="14"/>
      <c r="H34" s="14"/>
    </row>
    <row r="35" spans="2:8">
      <c r="B35" s="15"/>
      <c r="C35" s="15"/>
      <c r="D35" s="14"/>
      <c r="E35" s="15"/>
      <c r="F35" s="14"/>
      <c r="G35" s="14"/>
      <c r="H35" s="14"/>
    </row>
    <row r="36" spans="2:8">
      <c r="B36" s="27" t="s">
        <v>37</v>
      </c>
      <c r="C36" s="15"/>
      <c r="D36" s="14"/>
      <c r="E36" s="15"/>
      <c r="F36" s="14"/>
      <c r="G36" s="14"/>
      <c r="H36" s="14"/>
    </row>
    <row r="37" spans="2:8">
      <c r="B37" s="27" t="s">
        <v>38</v>
      </c>
      <c r="C37" s="15"/>
      <c r="D37" s="14"/>
      <c r="E37" s="15"/>
      <c r="F37" s="14"/>
      <c r="G37" s="14"/>
      <c r="H37" s="14"/>
    </row>
    <row r="38" spans="2:8">
      <c r="B38" s="27" t="s">
        <v>39</v>
      </c>
      <c r="C38" s="15"/>
      <c r="D38" s="14"/>
      <c r="E38" s="15"/>
      <c r="F38" s="14"/>
      <c r="G38" s="14"/>
      <c r="H38" s="14"/>
    </row>
  </sheetData>
  <mergeCells count="10">
    <mergeCell ref="B26:E26"/>
    <mergeCell ref="B20:E20"/>
    <mergeCell ref="E32:F32"/>
    <mergeCell ref="E34:F34"/>
    <mergeCell ref="D3:E3"/>
    <mergeCell ref="D5:E5"/>
    <mergeCell ref="D6:E6"/>
    <mergeCell ref="B8:E8"/>
    <mergeCell ref="D4:E4"/>
    <mergeCell ref="B15:E1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1:H38"/>
  <sheetViews>
    <sheetView zoomScaleNormal="100" workbookViewId="0">
      <selection activeCell="B2" sqref="B2"/>
    </sheetView>
  </sheetViews>
  <sheetFormatPr defaultRowHeight="18.75"/>
  <cols>
    <col min="1" max="1" width="3.625" style="3" customWidth="1"/>
    <col min="2" max="3" width="9" style="4"/>
    <col min="4" max="4" width="39.25" style="3" customWidth="1"/>
    <col min="5" max="5" width="9" style="4"/>
    <col min="6" max="6" width="9" style="3"/>
    <col min="7" max="12" width="2.125" style="3" customWidth="1"/>
    <col min="13" max="16384" width="9" style="3"/>
  </cols>
  <sheetData>
    <row r="1" spans="2:6" ht="25.5">
      <c r="B1" s="22" t="s">
        <v>42</v>
      </c>
      <c r="C1" s="1"/>
      <c r="D1" s="2"/>
    </row>
    <row r="2" spans="2:6" ht="25.5">
      <c r="B2" s="1"/>
      <c r="C2" s="1"/>
      <c r="D2" s="2"/>
    </row>
    <row r="3" spans="2:6">
      <c r="B3" s="23" t="s">
        <v>6</v>
      </c>
      <c r="D3" s="35"/>
      <c r="E3" s="35"/>
      <c r="F3" s="3" t="s">
        <v>4</v>
      </c>
    </row>
    <row r="4" spans="2:6">
      <c r="B4" s="23" t="s">
        <v>5</v>
      </c>
      <c r="D4" s="36"/>
      <c r="E4" s="37"/>
    </row>
    <row r="5" spans="2:6">
      <c r="B5" s="23" t="s">
        <v>7</v>
      </c>
      <c r="D5" s="35"/>
      <c r="E5" s="35"/>
      <c r="F5" s="3" t="s">
        <v>4</v>
      </c>
    </row>
    <row r="6" spans="2:6">
      <c r="B6" s="23" t="s">
        <v>8</v>
      </c>
      <c r="D6" s="35"/>
      <c r="E6" s="35"/>
    </row>
    <row r="8" spans="2:6">
      <c r="B8" s="32" t="s">
        <v>33</v>
      </c>
      <c r="C8" s="33"/>
      <c r="D8" s="33"/>
      <c r="E8" s="34"/>
      <c r="F8" s="5" t="s">
        <v>0</v>
      </c>
    </row>
    <row r="9" spans="2:6">
      <c r="B9" s="6"/>
      <c r="C9" s="7" t="s">
        <v>9</v>
      </c>
      <c r="D9" s="24" t="s">
        <v>11</v>
      </c>
      <c r="E9" s="7">
        <v>1095</v>
      </c>
      <c r="F9" s="25"/>
    </row>
    <row r="10" spans="2:6">
      <c r="B10" s="6"/>
      <c r="C10" s="7" t="s">
        <v>10</v>
      </c>
      <c r="D10" s="24" t="s">
        <v>12</v>
      </c>
      <c r="E10" s="7"/>
      <c r="F10" s="25"/>
    </row>
    <row r="11" spans="2:6">
      <c r="B11" s="6"/>
      <c r="C11" s="7" t="s">
        <v>13</v>
      </c>
      <c r="D11" s="24" t="s">
        <v>23</v>
      </c>
      <c r="E11" s="7"/>
      <c r="F11" s="25"/>
    </row>
    <row r="12" spans="2:6">
      <c r="B12" s="6"/>
      <c r="C12" s="7" t="s">
        <v>14</v>
      </c>
      <c r="D12" s="24" t="s">
        <v>24</v>
      </c>
      <c r="E12" s="7"/>
      <c r="F12" s="25"/>
    </row>
    <row r="13" spans="2:6">
      <c r="B13" s="8"/>
      <c r="C13" s="8"/>
      <c r="D13" s="9"/>
      <c r="E13" s="8">
        <f>SUM(E9:E12)</f>
        <v>1095</v>
      </c>
      <c r="F13" s="26">
        <f>SUM(F9:F12)</f>
        <v>0</v>
      </c>
    </row>
    <row r="14" spans="2:6">
      <c r="B14" s="10"/>
      <c r="C14" s="10"/>
      <c r="D14" s="11"/>
      <c r="E14" s="10"/>
      <c r="F14" s="10"/>
    </row>
    <row r="15" spans="2:6">
      <c r="B15" s="32" t="s">
        <v>34</v>
      </c>
      <c r="C15" s="33"/>
      <c r="D15" s="33"/>
      <c r="E15" s="34"/>
      <c r="F15" s="5" t="s">
        <v>0</v>
      </c>
    </row>
    <row r="16" spans="2:6">
      <c r="B16" s="6"/>
      <c r="C16" s="7" t="s">
        <v>15</v>
      </c>
      <c r="D16" s="24" t="s">
        <v>25</v>
      </c>
      <c r="E16" s="7">
        <v>820</v>
      </c>
      <c r="F16" s="25"/>
    </row>
    <row r="17" spans="2:8">
      <c r="B17" s="6"/>
      <c r="C17" s="7" t="s">
        <v>16</v>
      </c>
      <c r="D17" s="24" t="s">
        <v>26</v>
      </c>
      <c r="E17" s="7"/>
      <c r="F17" s="25"/>
    </row>
    <row r="18" spans="2:8">
      <c r="B18" s="8"/>
      <c r="C18" s="8"/>
      <c r="D18" s="13"/>
      <c r="E18" s="8">
        <f>SUM(E16:E17)</f>
        <v>820</v>
      </c>
      <c r="F18" s="26">
        <f>SUM(F16:F17)</f>
        <v>0</v>
      </c>
      <c r="G18" s="14"/>
    </row>
    <row r="19" spans="2:8">
      <c r="B19" s="10"/>
      <c r="C19" s="15"/>
      <c r="D19" s="16"/>
      <c r="E19" s="15"/>
      <c r="F19" s="15"/>
    </row>
    <row r="20" spans="2:8">
      <c r="B20" s="32" t="s">
        <v>35</v>
      </c>
      <c r="C20" s="33"/>
      <c r="D20" s="33"/>
      <c r="E20" s="34"/>
      <c r="F20" s="5" t="s">
        <v>1</v>
      </c>
    </row>
    <row r="21" spans="2:8">
      <c r="B21" s="7"/>
      <c r="C21" s="7" t="s">
        <v>17</v>
      </c>
      <c r="D21" s="24" t="s">
        <v>27</v>
      </c>
      <c r="E21" s="7">
        <v>530</v>
      </c>
      <c r="F21" s="25"/>
    </row>
    <row r="22" spans="2:8">
      <c r="B22" s="7"/>
      <c r="C22" s="7" t="s">
        <v>18</v>
      </c>
      <c r="D22" s="24" t="s">
        <v>28</v>
      </c>
      <c r="E22" s="7"/>
      <c r="F22" s="25"/>
    </row>
    <row r="23" spans="2:8">
      <c r="B23" s="7"/>
      <c r="C23" s="7" t="s">
        <v>19</v>
      </c>
      <c r="D23" s="24" t="s">
        <v>32</v>
      </c>
      <c r="E23" s="7"/>
      <c r="F23" s="25"/>
    </row>
    <row r="24" spans="2:8">
      <c r="B24" s="8"/>
      <c r="C24" s="8"/>
      <c r="D24" s="9"/>
      <c r="E24" s="8">
        <f>SUM(E21:E23)</f>
        <v>530</v>
      </c>
      <c r="F24" s="26">
        <f>SUM(F21:F23)</f>
        <v>0</v>
      </c>
    </row>
    <row r="25" spans="2:8">
      <c r="B25" s="10"/>
      <c r="C25" s="15"/>
      <c r="D25" s="17"/>
      <c r="E25" s="15"/>
      <c r="F25" s="15"/>
    </row>
    <row r="26" spans="2:8">
      <c r="B26" s="32" t="s">
        <v>36</v>
      </c>
      <c r="C26" s="33"/>
      <c r="D26" s="33"/>
      <c r="E26" s="34"/>
      <c r="F26" s="5" t="s">
        <v>1</v>
      </c>
    </row>
    <row r="27" spans="2:8">
      <c r="B27" s="7"/>
      <c r="C27" s="7" t="s">
        <v>20</v>
      </c>
      <c r="D27" s="24" t="s">
        <v>29</v>
      </c>
      <c r="E27" s="7">
        <v>1015</v>
      </c>
      <c r="F27" s="25"/>
    </row>
    <row r="28" spans="2:8">
      <c r="B28" s="7"/>
      <c r="C28" s="7" t="s">
        <v>21</v>
      </c>
      <c r="D28" s="24" t="s">
        <v>30</v>
      </c>
      <c r="E28" s="7"/>
      <c r="F28" s="25"/>
    </row>
    <row r="29" spans="2:8">
      <c r="B29" s="7"/>
      <c r="C29" s="7" t="s">
        <v>22</v>
      </c>
      <c r="D29" s="24" t="s">
        <v>31</v>
      </c>
      <c r="E29" s="7">
        <v>600</v>
      </c>
      <c r="F29" s="25"/>
    </row>
    <row r="30" spans="2:8">
      <c r="B30" s="8"/>
      <c r="C30" s="8"/>
      <c r="D30" s="13"/>
      <c r="E30" s="8">
        <f>SUM(E27:E29)</f>
        <v>1615</v>
      </c>
      <c r="F30" s="26">
        <f>SUM(F27:F29)</f>
        <v>0</v>
      </c>
    </row>
    <row r="31" spans="2:8" ht="19.5" thickBot="1">
      <c r="B31" s="15"/>
      <c r="C31" s="15"/>
      <c r="D31" s="14"/>
      <c r="E31" s="15"/>
      <c r="F31" s="14"/>
      <c r="G31" s="14"/>
      <c r="H31" s="14"/>
    </row>
    <row r="32" spans="2:8" ht="19.5" thickBot="1">
      <c r="B32" s="15"/>
      <c r="C32" s="15"/>
      <c r="D32" s="18" t="s">
        <v>2</v>
      </c>
      <c r="E32" s="28">
        <f>F13+F18+F24+F30</f>
        <v>0</v>
      </c>
      <c r="F32" s="29"/>
      <c r="G32" s="14"/>
      <c r="H32" s="14"/>
    </row>
    <row r="33" spans="2:8" ht="19.5" thickBot="1">
      <c r="B33" s="15"/>
      <c r="C33" s="15"/>
      <c r="D33" s="14"/>
      <c r="E33" s="10"/>
      <c r="F33" s="12"/>
      <c r="G33" s="14"/>
      <c r="H33" s="14"/>
    </row>
    <row r="34" spans="2:8" ht="19.5" thickBot="1">
      <c r="B34" s="15"/>
      <c r="C34" s="15"/>
      <c r="D34" s="19" t="s">
        <v>3</v>
      </c>
      <c r="E34" s="30">
        <f>E13+E18+E24+E30</f>
        <v>4060</v>
      </c>
      <c r="F34" s="31"/>
      <c r="G34" s="14"/>
      <c r="H34" s="14"/>
    </row>
    <row r="35" spans="2:8">
      <c r="B35" s="15"/>
      <c r="C35" s="15"/>
      <c r="D35" s="14"/>
      <c r="E35" s="15"/>
      <c r="F35" s="14"/>
      <c r="G35" s="14"/>
      <c r="H35" s="14"/>
    </row>
    <row r="36" spans="2:8">
      <c r="B36" s="27" t="s">
        <v>37</v>
      </c>
      <c r="C36" s="15"/>
      <c r="D36" s="14"/>
      <c r="E36" s="15"/>
      <c r="F36" s="14"/>
      <c r="G36" s="14"/>
      <c r="H36" s="14"/>
    </row>
    <row r="37" spans="2:8">
      <c r="B37" s="27" t="s">
        <v>38</v>
      </c>
      <c r="C37" s="15"/>
      <c r="D37" s="14"/>
      <c r="E37" s="15"/>
      <c r="F37" s="14"/>
      <c r="G37" s="14"/>
      <c r="H37" s="14"/>
    </row>
    <row r="38" spans="2:8">
      <c r="B38" s="27" t="s">
        <v>39</v>
      </c>
      <c r="C38" s="15"/>
      <c r="D38" s="14"/>
      <c r="E38" s="15"/>
      <c r="F38" s="14"/>
      <c r="G38" s="14"/>
      <c r="H38" s="14"/>
    </row>
  </sheetData>
  <mergeCells count="10">
    <mergeCell ref="E32:F32"/>
    <mergeCell ref="E34:F34"/>
    <mergeCell ref="D3:E3"/>
    <mergeCell ref="D5:E5"/>
    <mergeCell ref="D6:E6"/>
    <mergeCell ref="B26:E26"/>
    <mergeCell ref="B8:E8"/>
    <mergeCell ref="D4:E4"/>
    <mergeCell ref="B15:E15"/>
    <mergeCell ref="B20:E2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E86F-27D9-4133-9F8F-1A718D043671}">
  <dimension ref="A1"/>
  <sheetViews>
    <sheetView workbookViewId="0">
      <selection activeCell="E29" sqref="E29"/>
    </sheetView>
  </sheetViews>
  <sheetFormatPr defaultRowHeight="18.7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全戸配布</vt:lpstr>
      <vt:lpstr>集合配布</vt:lpstr>
      <vt:lpstr>一戸建て配布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2021-12-24T05:35:25Z</cp:lastPrinted>
  <dcterms:created xsi:type="dcterms:W3CDTF">2021-03-25T02:15:22Z</dcterms:created>
  <dcterms:modified xsi:type="dcterms:W3CDTF">2024-07-08T08:35:35Z</dcterms:modified>
</cp:coreProperties>
</file>