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B1FC341D-159A-4A9A-BB99-070B23BF4398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全戸配布" sheetId="1" r:id="rId1"/>
    <sheet name="集合配布" sheetId="2" r:id="rId2"/>
    <sheet name="一戸建て配布" sheetId="3" r:id="rId3"/>
    <sheet name="Sheet1" sheetId="4" r:id="rId4"/>
  </sheets>
  <calcPr calcId="191029"/>
</workbook>
</file>

<file path=xl/calcChain.xml><?xml version="1.0" encoding="utf-8"?>
<calcChain xmlns="http://schemas.openxmlformats.org/spreadsheetml/2006/main">
  <c r="F35" i="2" l="1"/>
  <c r="F35" i="3"/>
  <c r="F35" i="1"/>
  <c r="F54" i="2"/>
  <c r="F54" i="3"/>
  <c r="F54" i="1"/>
  <c r="E54" i="2"/>
  <c r="E54" i="3"/>
  <c r="E54" i="1"/>
  <c r="F49" i="2"/>
  <c r="F49" i="3"/>
  <c r="F49" i="1"/>
  <c r="E49" i="2"/>
  <c r="E49" i="3"/>
  <c r="E49" i="1"/>
  <c r="F44" i="2"/>
  <c r="F44" i="3"/>
  <c r="F44" i="1"/>
  <c r="E44" i="2"/>
  <c r="E44" i="3"/>
  <c r="E44" i="1"/>
  <c r="E35" i="2"/>
  <c r="E35" i="3"/>
  <c r="E35" i="1"/>
  <c r="F23" i="2"/>
  <c r="F23" i="3"/>
  <c r="F23" i="1"/>
  <c r="E23" i="2"/>
  <c r="E23" i="3"/>
  <c r="E23" i="1"/>
  <c r="F14" i="2"/>
  <c r="F14" i="3"/>
  <c r="F14" i="1"/>
  <c r="E14" i="2"/>
  <c r="E14" i="3"/>
  <c r="E14" i="1"/>
  <c r="E56" i="2" l="1"/>
  <c r="E56" i="1"/>
  <c r="E58" i="3"/>
  <c r="E58" i="1"/>
  <c r="E58" i="2"/>
  <c r="E56" i="3"/>
</calcChain>
</file>

<file path=xl/sharedStrings.xml><?xml version="1.0" encoding="utf-8"?>
<sst xmlns="http://schemas.openxmlformats.org/spreadsheetml/2006/main" count="339" uniqueCount="97">
  <si>
    <t>はわい長瀬_久留_水下</t>
    <phoneticPr fontId="2"/>
  </si>
  <si>
    <t>田後</t>
    <phoneticPr fontId="2"/>
  </si>
  <si>
    <t>清谷_清谷1.2丁目</t>
    <phoneticPr fontId="2"/>
  </si>
  <si>
    <t>福庭_福庭1.2丁目</t>
    <phoneticPr fontId="2"/>
  </si>
  <si>
    <t>海田西町2丁目_海田東町_太平町</t>
    <phoneticPr fontId="2"/>
  </si>
  <si>
    <t>河北町_海田西町1丁目＿海田南町_天神町</t>
    <phoneticPr fontId="2"/>
  </si>
  <si>
    <t>上井</t>
    <phoneticPr fontId="2"/>
  </si>
  <si>
    <t>上井町1丁目_上井町2丁目</t>
    <phoneticPr fontId="2"/>
  </si>
  <si>
    <t>伊木</t>
    <rPh sb="0" eb="2">
      <t>イギ</t>
    </rPh>
    <phoneticPr fontId="2"/>
  </si>
  <si>
    <t>八屋</t>
    <phoneticPr fontId="2"/>
  </si>
  <si>
    <t>上余戸_下余戸</t>
    <phoneticPr fontId="2"/>
  </si>
  <si>
    <t>見日町_幸町</t>
    <phoneticPr fontId="2"/>
  </si>
  <si>
    <t>東昭和町_南昭和町_昭和町1丁目_昭和町2丁目</t>
    <phoneticPr fontId="2"/>
  </si>
  <si>
    <t>東厳城_下田中町_上灘町</t>
    <phoneticPr fontId="2"/>
  </si>
  <si>
    <t>米田町_米田町2丁目_円谷町</t>
    <phoneticPr fontId="2"/>
  </si>
  <si>
    <t>宮川町～大正町</t>
    <phoneticPr fontId="2"/>
  </si>
  <si>
    <t>福吉町～河原町</t>
    <rPh sb="4" eb="6">
      <t>カワハラ</t>
    </rPh>
    <phoneticPr fontId="2"/>
  </si>
  <si>
    <t>余戸谷町_八幡町_みどり町</t>
    <phoneticPr fontId="2"/>
  </si>
  <si>
    <t>和田_和田東町_馬場町</t>
    <phoneticPr fontId="2"/>
  </si>
  <si>
    <t>鴨川町_福守町</t>
    <phoneticPr fontId="2"/>
  </si>
  <si>
    <t>西福守町</t>
    <phoneticPr fontId="2"/>
  </si>
  <si>
    <t>生田_丸山町_中河原</t>
    <phoneticPr fontId="2"/>
  </si>
  <si>
    <t>秋喜_秋喜西_福光</t>
    <phoneticPr fontId="2"/>
  </si>
  <si>
    <t>中江_井出畑_穴窪</t>
    <phoneticPr fontId="2"/>
  </si>
  <si>
    <t>新田_小田_下古川</t>
    <phoneticPr fontId="2"/>
  </si>
  <si>
    <t>江北</t>
    <phoneticPr fontId="2"/>
  </si>
  <si>
    <t>国坂_田井_土下</t>
    <rPh sb="3" eb="4">
      <t>タ</t>
    </rPh>
    <rPh sb="6" eb="7">
      <t>ツチ</t>
    </rPh>
    <rPh sb="7" eb="8">
      <t>シタ</t>
    </rPh>
    <phoneticPr fontId="2"/>
  </si>
  <si>
    <t>駄経寺_駄経寺2丁目_新陽町</t>
    <phoneticPr fontId="2"/>
  </si>
  <si>
    <t>住吉町_湊町_荒神町_東町_葵町</t>
    <phoneticPr fontId="2"/>
  </si>
  <si>
    <t>湯梨浜</t>
    <rPh sb="0" eb="3">
      <t>ユリハマ</t>
    </rPh>
    <phoneticPr fontId="1"/>
  </si>
  <si>
    <t>倉吉市</t>
    <rPh sb="0" eb="3">
      <t>クラヨシシ</t>
    </rPh>
    <phoneticPr fontId="1"/>
  </si>
  <si>
    <t>北栄町</t>
    <rPh sb="0" eb="2">
      <t>ホクエイ</t>
    </rPh>
    <rPh sb="2" eb="3">
      <t>チョウ</t>
    </rPh>
    <phoneticPr fontId="1"/>
  </si>
  <si>
    <t>A-001</t>
    <phoneticPr fontId="1"/>
  </si>
  <si>
    <t>A-002</t>
  </si>
  <si>
    <t>A-003</t>
  </si>
  <si>
    <t>A-004</t>
  </si>
  <si>
    <t>A-005</t>
  </si>
  <si>
    <t>A-006</t>
  </si>
  <si>
    <t>B-001</t>
    <phoneticPr fontId="1"/>
  </si>
  <si>
    <t>B-002</t>
  </si>
  <si>
    <t>B-003</t>
  </si>
  <si>
    <t>B-004</t>
  </si>
  <si>
    <t>B-005</t>
  </si>
  <si>
    <t>B-006</t>
  </si>
  <si>
    <t>C-001</t>
    <phoneticPr fontId="1"/>
  </si>
  <si>
    <t>C-002</t>
  </si>
  <si>
    <t>C-003</t>
  </si>
  <si>
    <t>C-004</t>
  </si>
  <si>
    <t>C-005</t>
  </si>
  <si>
    <t>C-006</t>
  </si>
  <si>
    <t>C-007</t>
  </si>
  <si>
    <t>C-008</t>
  </si>
  <si>
    <t>C-009</t>
  </si>
  <si>
    <t>D-001</t>
    <phoneticPr fontId="1"/>
  </si>
  <si>
    <t>D-002</t>
  </si>
  <si>
    <t>D-003</t>
  </si>
  <si>
    <t>D-004</t>
  </si>
  <si>
    <t>D-005</t>
  </si>
  <si>
    <t>D-006</t>
  </si>
  <si>
    <t>E-001</t>
    <phoneticPr fontId="1"/>
  </si>
  <si>
    <t>E-002</t>
  </si>
  <si>
    <t>注文数</t>
    <rPh sb="0" eb="3">
      <t>チュウモンスウ</t>
    </rPh>
    <phoneticPr fontId="1"/>
  </si>
  <si>
    <t>注文数</t>
    <phoneticPr fontId="1"/>
  </si>
  <si>
    <t>注文枚数</t>
    <rPh sb="0" eb="4">
      <t>チュウモンマイスウ</t>
    </rPh>
    <phoneticPr fontId="1"/>
  </si>
  <si>
    <t>合計枚数</t>
    <rPh sb="0" eb="4">
      <t>ゴウケイマイスウ</t>
    </rPh>
    <phoneticPr fontId="1"/>
  </si>
  <si>
    <t>クライアント名:</t>
    <rPh sb="6" eb="7">
      <t>メイ</t>
    </rPh>
    <phoneticPr fontId="1"/>
  </si>
  <si>
    <t>代理店名:</t>
    <rPh sb="0" eb="4">
      <t>ダイリテンメイ</t>
    </rPh>
    <phoneticPr fontId="1"/>
  </si>
  <si>
    <t>配布期間:</t>
    <rPh sb="0" eb="2">
      <t>ハイフ</t>
    </rPh>
    <rPh sb="2" eb="4">
      <t>キカン</t>
    </rPh>
    <phoneticPr fontId="1"/>
  </si>
  <si>
    <t>配布注文書【集合配布】</t>
    <rPh sb="0" eb="2">
      <t>ハイフ</t>
    </rPh>
    <rPh sb="2" eb="5">
      <t>チュウモンショ</t>
    </rPh>
    <rPh sb="6" eb="8">
      <t>シュウゴウ</t>
    </rPh>
    <rPh sb="8" eb="10">
      <t>ハイフ</t>
    </rPh>
    <phoneticPr fontId="1"/>
  </si>
  <si>
    <t>F-001</t>
    <phoneticPr fontId="1"/>
  </si>
  <si>
    <t>F-002</t>
    <phoneticPr fontId="1"/>
  </si>
  <si>
    <t>F-001</t>
    <phoneticPr fontId="1"/>
  </si>
  <si>
    <t>F-001</t>
    <phoneticPr fontId="1"/>
  </si>
  <si>
    <t>F-002</t>
    <phoneticPr fontId="1"/>
  </si>
  <si>
    <t>西倉吉町</t>
    <rPh sb="3" eb="4">
      <t>マチ</t>
    </rPh>
    <phoneticPr fontId="2"/>
  </si>
  <si>
    <t>山根</t>
    <phoneticPr fontId="2"/>
  </si>
  <si>
    <t>中部エリア　A　集合配布</t>
    <rPh sb="0" eb="2">
      <t>チュウブ</t>
    </rPh>
    <rPh sb="8" eb="10">
      <t>シュウゴウ</t>
    </rPh>
    <rPh sb="10" eb="12">
      <t>ハイフ</t>
    </rPh>
    <phoneticPr fontId="1"/>
  </si>
  <si>
    <t>中部エリア　B　集合配布</t>
    <rPh sb="0" eb="2">
      <t>チュウブ</t>
    </rPh>
    <rPh sb="8" eb="10">
      <t>シュウゴウ</t>
    </rPh>
    <rPh sb="10" eb="12">
      <t>ハイフ</t>
    </rPh>
    <phoneticPr fontId="1"/>
  </si>
  <si>
    <t>中部エリア　C　集合配布</t>
    <rPh sb="0" eb="2">
      <t>チュウブ</t>
    </rPh>
    <rPh sb="8" eb="10">
      <t>シュウゴウ</t>
    </rPh>
    <rPh sb="10" eb="12">
      <t>ハイフ</t>
    </rPh>
    <phoneticPr fontId="1"/>
  </si>
  <si>
    <t>中部エリア　D　集合配布</t>
    <rPh sb="0" eb="2">
      <t>チュウブ</t>
    </rPh>
    <rPh sb="8" eb="10">
      <t>シュウゴウ</t>
    </rPh>
    <rPh sb="10" eb="12">
      <t>ハイフ</t>
    </rPh>
    <phoneticPr fontId="1"/>
  </si>
  <si>
    <t>中部エリア　E　集合配布</t>
    <rPh sb="0" eb="2">
      <t>チュウブ</t>
    </rPh>
    <rPh sb="8" eb="10">
      <t>シュウゴウ</t>
    </rPh>
    <rPh sb="10" eb="12">
      <t>ハイフ</t>
    </rPh>
    <phoneticPr fontId="1"/>
  </si>
  <si>
    <t>中部エリア　F　集合配布</t>
    <rPh sb="0" eb="2">
      <t>チュウブ</t>
    </rPh>
    <rPh sb="8" eb="10">
      <t>シュウゴウ</t>
    </rPh>
    <rPh sb="10" eb="12">
      <t>ハイフ</t>
    </rPh>
    <phoneticPr fontId="1"/>
  </si>
  <si>
    <t>中部エリア　A　全戸配布</t>
    <rPh sb="0" eb="2">
      <t>チュウブ</t>
    </rPh>
    <rPh sb="8" eb="12">
      <t>ゼンコハイフ</t>
    </rPh>
    <phoneticPr fontId="1"/>
  </si>
  <si>
    <t>中部エリア　B　全戸配布</t>
    <rPh sb="0" eb="2">
      <t>チュウブ</t>
    </rPh>
    <phoneticPr fontId="1"/>
  </si>
  <si>
    <t>中部エリア　C　全戸配布</t>
    <rPh sb="0" eb="2">
      <t>チュウブ</t>
    </rPh>
    <rPh sb="8" eb="10">
      <t>ゼンコ</t>
    </rPh>
    <rPh sb="10" eb="12">
      <t>ハイフ</t>
    </rPh>
    <phoneticPr fontId="1"/>
  </si>
  <si>
    <t>中部エリア　D　全戸配布</t>
    <rPh sb="0" eb="2">
      <t>チュウブ</t>
    </rPh>
    <rPh sb="8" eb="10">
      <t>ゼンコ</t>
    </rPh>
    <rPh sb="10" eb="12">
      <t>ハイフ</t>
    </rPh>
    <phoneticPr fontId="1"/>
  </si>
  <si>
    <t>中部エリア　E　全戸配布</t>
    <rPh sb="0" eb="2">
      <t>チュウブ</t>
    </rPh>
    <rPh sb="8" eb="10">
      <t>ゼンコ</t>
    </rPh>
    <rPh sb="10" eb="12">
      <t>ハイフ</t>
    </rPh>
    <phoneticPr fontId="1"/>
  </si>
  <si>
    <t>中部エリア　F　全戸配布</t>
    <rPh sb="0" eb="2">
      <t>チュウブ</t>
    </rPh>
    <rPh sb="8" eb="10">
      <t>ゼンコ</t>
    </rPh>
    <rPh sb="10" eb="12">
      <t>ハイフ</t>
    </rPh>
    <phoneticPr fontId="1"/>
  </si>
  <si>
    <t>中部エリア　A　一戸建て配布</t>
    <rPh sb="0" eb="2">
      <t>チュウブ</t>
    </rPh>
    <rPh sb="8" eb="10">
      <t>イッコ</t>
    </rPh>
    <rPh sb="10" eb="11">
      <t>ダ</t>
    </rPh>
    <rPh sb="12" eb="14">
      <t>ハイフ</t>
    </rPh>
    <phoneticPr fontId="1"/>
  </si>
  <si>
    <t>中部エリア　B　一戸建て配布</t>
    <rPh sb="0" eb="2">
      <t>チュウブ</t>
    </rPh>
    <rPh sb="8" eb="10">
      <t>イッコ</t>
    </rPh>
    <rPh sb="10" eb="11">
      <t>ダ</t>
    </rPh>
    <rPh sb="12" eb="14">
      <t>ハイフ</t>
    </rPh>
    <phoneticPr fontId="1"/>
  </si>
  <si>
    <t>中部エリア　C　一戸建て配布</t>
    <rPh sb="0" eb="2">
      <t>チュウブ</t>
    </rPh>
    <rPh sb="8" eb="10">
      <t>イッコ</t>
    </rPh>
    <rPh sb="10" eb="11">
      <t>ダ</t>
    </rPh>
    <rPh sb="12" eb="14">
      <t>ハイフ</t>
    </rPh>
    <phoneticPr fontId="1"/>
  </si>
  <si>
    <t>中部エリア　D　一戸建て配布</t>
    <rPh sb="0" eb="2">
      <t>チュウブ</t>
    </rPh>
    <rPh sb="8" eb="10">
      <t>イッコ</t>
    </rPh>
    <rPh sb="10" eb="11">
      <t>ダ</t>
    </rPh>
    <rPh sb="12" eb="14">
      <t>ハイフ</t>
    </rPh>
    <phoneticPr fontId="1"/>
  </si>
  <si>
    <t>中部エリア　E　一戸建て配布</t>
    <rPh sb="0" eb="2">
      <t>チュウブ</t>
    </rPh>
    <rPh sb="8" eb="10">
      <t>イッコ</t>
    </rPh>
    <rPh sb="10" eb="11">
      <t>ダ</t>
    </rPh>
    <rPh sb="12" eb="14">
      <t>ハイフ</t>
    </rPh>
    <phoneticPr fontId="1"/>
  </si>
  <si>
    <t>中部エリア　F　一戸建て配布</t>
    <rPh sb="0" eb="2">
      <t>チュウブ</t>
    </rPh>
    <rPh sb="8" eb="10">
      <t>イッコ</t>
    </rPh>
    <rPh sb="10" eb="11">
      <t>ダ</t>
    </rPh>
    <rPh sb="12" eb="14">
      <t>ハイフ</t>
    </rPh>
    <phoneticPr fontId="1"/>
  </si>
  <si>
    <t>様</t>
    <rPh sb="0" eb="1">
      <t>サマ</t>
    </rPh>
    <phoneticPr fontId="1"/>
  </si>
  <si>
    <r>
      <t>配布注文書【全戸配布】</t>
    </r>
    <r>
      <rPr>
        <b/>
        <sz val="10"/>
        <color rgb="FF00B050"/>
        <rFont val="游ゴシック"/>
        <family val="3"/>
        <charset val="128"/>
      </rPr>
      <t>　　</t>
    </r>
    <r>
      <rPr>
        <b/>
        <sz val="10"/>
        <rFont val="游ゴシック"/>
        <family val="3"/>
        <charset val="128"/>
      </rPr>
      <t>※集合住宅+戸建て世帯数の約半数</t>
    </r>
    <rPh sb="0" eb="2">
      <t>ハイフ</t>
    </rPh>
    <rPh sb="2" eb="5">
      <t>チュウモンショ</t>
    </rPh>
    <rPh sb="6" eb="10">
      <t>ゼンコハイフ</t>
    </rPh>
    <rPh sb="14" eb="18">
      <t>シュウゴウジュウタク</t>
    </rPh>
    <rPh sb="19" eb="21">
      <t>コダ</t>
    </rPh>
    <rPh sb="22" eb="25">
      <t>セタイスウ</t>
    </rPh>
    <rPh sb="26" eb="29">
      <t>ヤクハンスウ</t>
    </rPh>
    <phoneticPr fontId="1"/>
  </si>
  <si>
    <r>
      <t>配布注文書【一戸建て配布】</t>
    </r>
    <r>
      <rPr>
        <b/>
        <sz val="16"/>
        <rFont val="游ゴシック"/>
        <family val="3"/>
        <charset val="128"/>
      </rPr>
      <t>　</t>
    </r>
    <r>
      <rPr>
        <b/>
        <sz val="9"/>
        <rFont val="游ゴシック"/>
        <family val="3"/>
        <charset val="128"/>
      </rPr>
      <t xml:space="preserve"> ※戸建て世帯数の約半数</t>
    </r>
    <rPh sb="0" eb="2">
      <t>ハイフ</t>
    </rPh>
    <rPh sb="2" eb="5">
      <t>チュウモンショ</t>
    </rPh>
    <rPh sb="6" eb="8">
      <t>イッコ</t>
    </rPh>
    <rPh sb="8" eb="9">
      <t>ダ</t>
    </rPh>
    <rPh sb="10" eb="12">
      <t>ハイフ</t>
    </rPh>
    <rPh sb="16" eb="18">
      <t>コダ</t>
    </rPh>
    <rPh sb="19" eb="22">
      <t>セタイスウ</t>
    </rPh>
    <rPh sb="23" eb="26">
      <t>ヤクハンスウ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</si>
</sst>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color indexed="9"/>
      <name val="游ゴシック"/>
      <family val="3"/>
      <charset val="128"/>
    </font>
    <font>
      <b/>
      <sz val="16"/>
      <color indexed="8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6"/>
      <color indexed="1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indexed="9"/>
      <name val="游ゴシック"/>
      <family val="3"/>
      <charset val="128"/>
    </font>
    <font>
      <b/>
      <sz val="16"/>
      <color rgb="FF00B050"/>
      <name val="游ゴシック"/>
      <family val="3"/>
      <charset val="128"/>
    </font>
    <font>
      <b/>
      <sz val="16"/>
      <color rgb="FF0000FB"/>
      <name val="游ゴシック"/>
      <family val="3"/>
      <charset val="128"/>
    </font>
    <font>
      <b/>
      <sz val="10"/>
      <color rgb="FF00B05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9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left" vertical="center" indent="1"/>
    </xf>
    <xf numFmtId="38" fontId="0" fillId="2" borderId="1" xfId="1" applyFont="1" applyFill="1" applyBorder="1">
      <alignment vertical="center"/>
    </xf>
    <xf numFmtId="38" fontId="0" fillId="0" borderId="1" xfId="1" applyFont="1" applyBorder="1" applyAlignment="1">
      <alignment horizontal="left" vertical="center" indent="1"/>
    </xf>
    <xf numFmtId="38" fontId="0" fillId="4" borderId="1" xfId="1" applyFont="1" applyFill="1" applyBorder="1" applyAlignment="1">
      <alignment horizontal="center" vertical="center"/>
    </xf>
    <xf numFmtId="38" fontId="8" fillId="4" borderId="1" xfId="1" applyFont="1" applyFill="1" applyBorder="1" applyAlignment="1">
      <alignment horizontal="left" vertical="center" indent="1"/>
    </xf>
    <xf numFmtId="38" fontId="0" fillId="4" borderId="1" xfId="1" applyFont="1" applyFill="1" applyBorder="1">
      <alignment vertical="center"/>
    </xf>
    <xf numFmtId="38" fontId="0" fillId="5" borderId="1" xfId="1" applyFont="1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left" vertical="center" indent="1"/>
    </xf>
    <xf numFmtId="38" fontId="0" fillId="0" borderId="0" xfId="1" applyFont="1" applyFill="1" applyBorder="1">
      <alignment vertical="center"/>
    </xf>
    <xf numFmtId="38" fontId="0" fillId="4" borderId="1" xfId="1" applyFont="1" applyFill="1" applyBorder="1" applyAlignment="1">
      <alignment horizontal="left" vertical="center" indent="1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horizontal="left" vertical="center" indent="1"/>
    </xf>
    <xf numFmtId="38" fontId="8" fillId="0" borderId="0" xfId="1" applyFont="1" applyBorder="1" applyAlignment="1">
      <alignment horizontal="left" vertical="center" indent="1"/>
    </xf>
    <xf numFmtId="38" fontId="5" fillId="5" borderId="2" xfId="1" applyFont="1" applyFill="1" applyBorder="1" applyAlignment="1">
      <alignment horizontal="center" vertical="center"/>
    </xf>
    <xf numFmtId="38" fontId="5" fillId="4" borderId="2" xfId="1" applyFont="1" applyFill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 applyProtection="1">
      <alignment horizontal="center" vertical="center"/>
      <protection locked="0"/>
    </xf>
    <xf numFmtId="38" fontId="6" fillId="0" borderId="0" xfId="1" applyFont="1" applyAlignment="1">
      <alignment horizontal="left" vertical="center"/>
    </xf>
    <xf numFmtId="38" fontId="10" fillId="0" borderId="0" xfId="1" applyFont="1" applyAlignment="1">
      <alignment horizontal="left" vertical="center"/>
    </xf>
    <xf numFmtId="38" fontId="8" fillId="0" borderId="1" xfId="1" applyFont="1" applyBorder="1" applyAlignment="1">
      <alignment horizontal="left" vertical="center" indent="1" shrinkToFit="1"/>
    </xf>
    <xf numFmtId="38" fontId="11" fillId="0" borderId="0" xfId="1" applyFont="1" applyAlignment="1">
      <alignment horizontal="left" vertical="center"/>
    </xf>
    <xf numFmtId="38" fontId="0" fillId="6" borderId="1" xfId="1" applyFont="1" applyFill="1" applyBorder="1" applyAlignment="1">
      <alignment horizontal="center" vertical="center"/>
    </xf>
    <xf numFmtId="38" fontId="9" fillId="3" borderId="3" xfId="1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horizontal="center" vertical="center"/>
    </xf>
    <xf numFmtId="38" fontId="9" fillId="3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0" fillId="6" borderId="3" xfId="1" applyFont="1" applyFill="1" applyBorder="1" applyAlignment="1">
      <alignment horizontal="center" vertical="center"/>
    </xf>
    <xf numFmtId="38" fontId="0" fillId="6" borderId="5" xfId="1" applyFont="1" applyFill="1" applyBorder="1" applyAlignment="1">
      <alignment horizontal="center" vertical="center"/>
    </xf>
    <xf numFmtId="38" fontId="0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H62"/>
  <sheetViews>
    <sheetView tabSelected="1" zoomScaleNormal="100" workbookViewId="0">
      <selection activeCell="I3" sqref="I3"/>
    </sheetView>
  </sheetViews>
  <sheetFormatPr defaultRowHeight="18.75" x14ac:dyDescent="0.4"/>
  <cols>
    <col min="1" max="1" width="9" style="3"/>
    <col min="2" max="3" width="9" style="4"/>
    <col min="4" max="4" width="39.25" style="3" customWidth="1"/>
    <col min="5" max="5" width="9" style="4"/>
    <col min="6" max="16384" width="9" style="3"/>
  </cols>
  <sheetData>
    <row r="1" spans="2:6" ht="25.5" x14ac:dyDescent="0.4">
      <c r="B1" s="28" t="s">
        <v>95</v>
      </c>
      <c r="C1" s="1"/>
      <c r="D1" s="2"/>
    </row>
    <row r="2" spans="2:6" ht="25.5" x14ac:dyDescent="0.4">
      <c r="B2" s="1"/>
      <c r="C2" s="1"/>
      <c r="D2" s="2"/>
    </row>
    <row r="3" spans="2:6" x14ac:dyDescent="0.4">
      <c r="B3" s="41" t="s">
        <v>65</v>
      </c>
      <c r="D3" s="31"/>
      <c r="E3" s="31"/>
      <c r="F3" s="3" t="s">
        <v>94</v>
      </c>
    </row>
    <row r="4" spans="2:6" x14ac:dyDescent="0.4">
      <c r="B4" s="4" t="s">
        <v>66</v>
      </c>
      <c r="D4" s="31"/>
      <c r="E4" s="31"/>
      <c r="F4" s="3" t="s">
        <v>94</v>
      </c>
    </row>
    <row r="5" spans="2:6" x14ac:dyDescent="0.4">
      <c r="B5" s="4" t="s">
        <v>67</v>
      </c>
      <c r="D5" s="31"/>
      <c r="E5" s="31"/>
    </row>
    <row r="7" spans="2:6" x14ac:dyDescent="0.4">
      <c r="B7" s="32" t="s">
        <v>82</v>
      </c>
      <c r="C7" s="33"/>
      <c r="D7" s="33"/>
      <c r="E7" s="34"/>
      <c r="F7" s="5" t="s">
        <v>61</v>
      </c>
    </row>
    <row r="8" spans="2:6" x14ac:dyDescent="0.4">
      <c r="B8" s="6" t="s">
        <v>32</v>
      </c>
      <c r="C8" s="7" t="s">
        <v>29</v>
      </c>
      <c r="D8" s="8" t="s">
        <v>0</v>
      </c>
      <c r="E8" s="7">
        <v>610</v>
      </c>
      <c r="F8" s="9"/>
    </row>
    <row r="9" spans="2:6" x14ac:dyDescent="0.4">
      <c r="B9" s="6" t="s">
        <v>33</v>
      </c>
      <c r="C9" s="7" t="s">
        <v>29</v>
      </c>
      <c r="D9" s="8" t="s">
        <v>1</v>
      </c>
      <c r="E9" s="7">
        <v>475</v>
      </c>
      <c r="F9" s="9"/>
    </row>
    <row r="10" spans="2:6" x14ac:dyDescent="0.4">
      <c r="B10" s="6" t="s">
        <v>34</v>
      </c>
      <c r="C10" s="7" t="s">
        <v>30</v>
      </c>
      <c r="D10" s="10" t="s">
        <v>2</v>
      </c>
      <c r="E10" s="7">
        <v>350</v>
      </c>
      <c r="F10" s="9"/>
    </row>
    <row r="11" spans="2:6" x14ac:dyDescent="0.4">
      <c r="B11" s="6" t="s">
        <v>35</v>
      </c>
      <c r="C11" s="7" t="s">
        <v>30</v>
      </c>
      <c r="D11" s="8" t="s">
        <v>3</v>
      </c>
      <c r="E11" s="7">
        <v>520</v>
      </c>
      <c r="F11" s="9"/>
    </row>
    <row r="12" spans="2:6" x14ac:dyDescent="0.4">
      <c r="B12" s="6" t="s">
        <v>36</v>
      </c>
      <c r="C12" s="7" t="s">
        <v>30</v>
      </c>
      <c r="D12" s="8" t="s">
        <v>4</v>
      </c>
      <c r="E12" s="7">
        <v>250</v>
      </c>
      <c r="F12" s="9"/>
    </row>
    <row r="13" spans="2:6" x14ac:dyDescent="0.4">
      <c r="B13" s="6" t="s">
        <v>37</v>
      </c>
      <c r="C13" s="7" t="s">
        <v>30</v>
      </c>
      <c r="D13" s="29" t="s">
        <v>5</v>
      </c>
      <c r="E13" s="7">
        <v>230</v>
      </c>
      <c r="F13" s="9"/>
    </row>
    <row r="14" spans="2:6" x14ac:dyDescent="0.4">
      <c r="B14" s="11"/>
      <c r="C14" s="11"/>
      <c r="D14" s="12"/>
      <c r="E14" s="11">
        <f>SUM(E8:E13)</f>
        <v>2435</v>
      </c>
      <c r="F14" s="14">
        <f>SUM(F8:F13)</f>
        <v>0</v>
      </c>
    </row>
    <row r="15" spans="2:6" x14ac:dyDescent="0.4">
      <c r="B15" s="15"/>
      <c r="C15" s="15"/>
      <c r="D15" s="16"/>
      <c r="E15" s="15"/>
      <c r="F15" s="17"/>
    </row>
    <row r="16" spans="2:6" x14ac:dyDescent="0.4">
      <c r="B16" s="32" t="s">
        <v>83</v>
      </c>
      <c r="C16" s="33"/>
      <c r="D16" s="33"/>
      <c r="E16" s="34"/>
      <c r="F16" s="5" t="s">
        <v>61</v>
      </c>
    </row>
    <row r="17" spans="2:7" x14ac:dyDescent="0.4">
      <c r="B17" s="6" t="s">
        <v>38</v>
      </c>
      <c r="C17" s="7" t="s">
        <v>30</v>
      </c>
      <c r="D17" s="10" t="s">
        <v>6</v>
      </c>
      <c r="E17" s="7">
        <v>465</v>
      </c>
      <c r="F17" s="9"/>
    </row>
    <row r="18" spans="2:7" x14ac:dyDescent="0.4">
      <c r="B18" s="6" t="s">
        <v>39</v>
      </c>
      <c r="C18" s="7" t="s">
        <v>30</v>
      </c>
      <c r="D18" s="10" t="s">
        <v>7</v>
      </c>
      <c r="E18" s="7">
        <v>275</v>
      </c>
      <c r="F18" s="9"/>
    </row>
    <row r="19" spans="2:7" x14ac:dyDescent="0.4">
      <c r="B19" s="6" t="s">
        <v>40</v>
      </c>
      <c r="C19" s="7" t="s">
        <v>30</v>
      </c>
      <c r="D19" s="8" t="s">
        <v>75</v>
      </c>
      <c r="E19" s="7">
        <v>285</v>
      </c>
      <c r="F19" s="9"/>
    </row>
    <row r="20" spans="2:7" x14ac:dyDescent="0.4">
      <c r="B20" s="6" t="s">
        <v>41</v>
      </c>
      <c r="C20" s="7" t="s">
        <v>30</v>
      </c>
      <c r="D20" s="8" t="s">
        <v>8</v>
      </c>
      <c r="E20" s="7">
        <v>415</v>
      </c>
      <c r="F20" s="9"/>
    </row>
    <row r="21" spans="2:7" x14ac:dyDescent="0.4">
      <c r="B21" s="6" t="s">
        <v>42</v>
      </c>
      <c r="C21" s="7" t="s">
        <v>30</v>
      </c>
      <c r="D21" s="8" t="s">
        <v>9</v>
      </c>
      <c r="E21" s="7">
        <v>200</v>
      </c>
      <c r="F21" s="9"/>
    </row>
    <row r="22" spans="2:7" x14ac:dyDescent="0.4">
      <c r="B22" s="6" t="s">
        <v>43</v>
      </c>
      <c r="C22" s="7" t="s">
        <v>30</v>
      </c>
      <c r="D22" s="10" t="s">
        <v>10</v>
      </c>
      <c r="E22" s="7">
        <v>375</v>
      </c>
      <c r="F22" s="9"/>
    </row>
    <row r="23" spans="2:7" x14ac:dyDescent="0.4">
      <c r="B23" s="11"/>
      <c r="C23" s="11"/>
      <c r="D23" s="18"/>
      <c r="E23" s="11">
        <f>SUM(E17:E22)</f>
        <v>2015</v>
      </c>
      <c r="F23" s="14">
        <f>SUM(F17:F22)</f>
        <v>0</v>
      </c>
      <c r="G23" s="19"/>
    </row>
    <row r="24" spans="2:7" x14ac:dyDescent="0.4">
      <c r="B24" s="15"/>
      <c r="C24" s="20"/>
      <c r="D24" s="21"/>
      <c r="E24" s="20"/>
      <c r="F24" s="19"/>
    </row>
    <row r="25" spans="2:7" x14ac:dyDescent="0.4">
      <c r="B25" s="32" t="s">
        <v>84</v>
      </c>
      <c r="C25" s="33"/>
      <c r="D25" s="33"/>
      <c r="E25" s="34"/>
      <c r="F25" s="5" t="s">
        <v>62</v>
      </c>
    </row>
    <row r="26" spans="2:7" x14ac:dyDescent="0.4">
      <c r="B26" s="6" t="s">
        <v>44</v>
      </c>
      <c r="C26" s="7" t="s">
        <v>30</v>
      </c>
      <c r="D26" s="8" t="s">
        <v>11</v>
      </c>
      <c r="E26" s="7">
        <v>150</v>
      </c>
      <c r="F26" s="9"/>
    </row>
    <row r="27" spans="2:7" x14ac:dyDescent="0.4">
      <c r="B27" s="6" t="s">
        <v>45</v>
      </c>
      <c r="C27" s="7" t="s">
        <v>30</v>
      </c>
      <c r="D27" s="29" t="s">
        <v>12</v>
      </c>
      <c r="E27" s="7">
        <v>285</v>
      </c>
      <c r="F27" s="9"/>
    </row>
    <row r="28" spans="2:7" x14ac:dyDescent="0.4">
      <c r="B28" s="6" t="s">
        <v>46</v>
      </c>
      <c r="C28" s="7" t="s">
        <v>30</v>
      </c>
      <c r="D28" s="8" t="s">
        <v>13</v>
      </c>
      <c r="E28" s="7">
        <v>475</v>
      </c>
      <c r="F28" s="9"/>
    </row>
    <row r="29" spans="2:7" x14ac:dyDescent="0.4">
      <c r="B29" s="6" t="s">
        <v>47</v>
      </c>
      <c r="C29" s="7" t="s">
        <v>30</v>
      </c>
      <c r="D29" s="8" t="s">
        <v>14</v>
      </c>
      <c r="E29" s="7">
        <v>465</v>
      </c>
      <c r="F29" s="9"/>
    </row>
    <row r="30" spans="2:7" x14ac:dyDescent="0.4">
      <c r="B30" s="6" t="s">
        <v>48</v>
      </c>
      <c r="C30" s="7" t="s">
        <v>30</v>
      </c>
      <c r="D30" s="8" t="s">
        <v>27</v>
      </c>
      <c r="E30" s="7">
        <v>195</v>
      </c>
      <c r="F30" s="9"/>
    </row>
    <row r="31" spans="2:7" x14ac:dyDescent="0.4">
      <c r="B31" s="6" t="s">
        <v>49</v>
      </c>
      <c r="C31" s="7" t="s">
        <v>30</v>
      </c>
      <c r="D31" s="8" t="s">
        <v>15</v>
      </c>
      <c r="E31" s="7">
        <v>450</v>
      </c>
      <c r="F31" s="9"/>
    </row>
    <row r="32" spans="2:7" x14ac:dyDescent="0.4">
      <c r="B32" s="6" t="s">
        <v>50</v>
      </c>
      <c r="C32" s="7" t="s">
        <v>30</v>
      </c>
      <c r="D32" s="10" t="s">
        <v>28</v>
      </c>
      <c r="E32" s="7">
        <v>245</v>
      </c>
      <c r="F32" s="9"/>
    </row>
    <row r="33" spans="2:6" x14ac:dyDescent="0.4">
      <c r="B33" s="6" t="s">
        <v>51</v>
      </c>
      <c r="C33" s="7" t="s">
        <v>30</v>
      </c>
      <c r="D33" s="8" t="s">
        <v>16</v>
      </c>
      <c r="E33" s="7">
        <v>565</v>
      </c>
      <c r="F33" s="9"/>
    </row>
    <row r="34" spans="2:6" x14ac:dyDescent="0.4">
      <c r="B34" s="6" t="s">
        <v>52</v>
      </c>
      <c r="C34" s="7" t="s">
        <v>30</v>
      </c>
      <c r="D34" s="8" t="s">
        <v>17</v>
      </c>
      <c r="E34" s="7">
        <v>300</v>
      </c>
      <c r="F34" s="9"/>
    </row>
    <row r="35" spans="2:6" x14ac:dyDescent="0.4">
      <c r="B35" s="11"/>
      <c r="C35" s="11"/>
      <c r="D35" s="12"/>
      <c r="E35" s="11">
        <f>SUM(E26:E34)</f>
        <v>3130</v>
      </c>
      <c r="F35" s="14">
        <f>SUM(F26:F34)</f>
        <v>0</v>
      </c>
    </row>
    <row r="36" spans="2:6" x14ac:dyDescent="0.4">
      <c r="B36" s="15"/>
      <c r="C36" s="20"/>
      <c r="D36" s="22"/>
      <c r="E36" s="20"/>
      <c r="F36" s="19"/>
    </row>
    <row r="37" spans="2:6" x14ac:dyDescent="0.4">
      <c r="B37" s="32" t="s">
        <v>85</v>
      </c>
      <c r="C37" s="33"/>
      <c r="D37" s="33"/>
      <c r="E37" s="34"/>
      <c r="F37" s="5" t="s">
        <v>62</v>
      </c>
    </row>
    <row r="38" spans="2:6" x14ac:dyDescent="0.4">
      <c r="B38" s="7" t="s">
        <v>53</v>
      </c>
      <c r="C38" s="7" t="s">
        <v>30</v>
      </c>
      <c r="D38" s="8" t="s">
        <v>18</v>
      </c>
      <c r="E38" s="7">
        <v>160</v>
      </c>
      <c r="F38" s="9"/>
    </row>
    <row r="39" spans="2:6" x14ac:dyDescent="0.4">
      <c r="B39" s="7" t="s">
        <v>54</v>
      </c>
      <c r="C39" s="7" t="s">
        <v>30</v>
      </c>
      <c r="D39" s="8" t="s">
        <v>19</v>
      </c>
      <c r="E39" s="7">
        <v>330</v>
      </c>
      <c r="F39" s="9"/>
    </row>
    <row r="40" spans="2:6" x14ac:dyDescent="0.4">
      <c r="B40" s="7" t="s">
        <v>55</v>
      </c>
      <c r="C40" s="7" t="s">
        <v>30</v>
      </c>
      <c r="D40" s="8" t="s">
        <v>20</v>
      </c>
      <c r="E40" s="7">
        <v>230</v>
      </c>
      <c r="F40" s="9"/>
    </row>
    <row r="41" spans="2:6" x14ac:dyDescent="0.4">
      <c r="B41" s="7" t="s">
        <v>56</v>
      </c>
      <c r="C41" s="7" t="s">
        <v>30</v>
      </c>
      <c r="D41" s="10" t="s">
        <v>74</v>
      </c>
      <c r="E41" s="7">
        <v>210</v>
      </c>
      <c r="F41" s="9"/>
    </row>
    <row r="42" spans="2:6" x14ac:dyDescent="0.4">
      <c r="B42" s="7" t="s">
        <v>57</v>
      </c>
      <c r="C42" s="7" t="s">
        <v>30</v>
      </c>
      <c r="D42" s="10" t="s">
        <v>21</v>
      </c>
      <c r="E42" s="7">
        <v>300</v>
      </c>
      <c r="F42" s="9"/>
    </row>
    <row r="43" spans="2:6" x14ac:dyDescent="0.4">
      <c r="B43" s="7" t="s">
        <v>58</v>
      </c>
      <c r="C43" s="7" t="s">
        <v>30</v>
      </c>
      <c r="D43" s="10" t="s">
        <v>22</v>
      </c>
      <c r="E43" s="7">
        <v>255</v>
      </c>
      <c r="F43" s="9"/>
    </row>
    <row r="44" spans="2:6" x14ac:dyDescent="0.4">
      <c r="B44" s="11"/>
      <c r="C44" s="11"/>
      <c r="D44" s="18"/>
      <c r="E44" s="11">
        <f>SUM(E38:E43)</f>
        <v>1485</v>
      </c>
      <c r="F44" s="14">
        <f>SUM(F38:F43)</f>
        <v>0</v>
      </c>
    </row>
    <row r="45" spans="2:6" x14ac:dyDescent="0.4">
      <c r="B45" s="20"/>
      <c r="C45" s="20"/>
      <c r="D45" s="21"/>
      <c r="E45" s="20"/>
      <c r="F45" s="19"/>
    </row>
    <row r="46" spans="2:6" x14ac:dyDescent="0.4">
      <c r="B46" s="32" t="s">
        <v>86</v>
      </c>
      <c r="C46" s="33"/>
      <c r="D46" s="33"/>
      <c r="E46" s="34"/>
      <c r="F46" s="5" t="s">
        <v>62</v>
      </c>
    </row>
    <row r="47" spans="2:6" x14ac:dyDescent="0.4">
      <c r="B47" s="6" t="s">
        <v>59</v>
      </c>
      <c r="C47" s="7" t="s">
        <v>30</v>
      </c>
      <c r="D47" s="8" t="s">
        <v>23</v>
      </c>
      <c r="E47" s="7">
        <v>200</v>
      </c>
      <c r="F47" s="9"/>
    </row>
    <row r="48" spans="2:6" x14ac:dyDescent="0.4">
      <c r="B48" s="6" t="s">
        <v>60</v>
      </c>
      <c r="C48" s="7" t="s">
        <v>30</v>
      </c>
      <c r="D48" s="10" t="s">
        <v>24</v>
      </c>
      <c r="E48" s="7">
        <v>220</v>
      </c>
      <c r="F48" s="9"/>
    </row>
    <row r="49" spans="2:8" x14ac:dyDescent="0.4">
      <c r="B49" s="11"/>
      <c r="C49" s="11"/>
      <c r="D49" s="12"/>
      <c r="E49" s="11">
        <f>SUM(E47:E48)</f>
        <v>420</v>
      </c>
      <c r="F49" s="14">
        <f>SUM(F47:F48)</f>
        <v>0</v>
      </c>
      <c r="G49" s="19"/>
    </row>
    <row r="50" spans="2:8" x14ac:dyDescent="0.4">
      <c r="B50" s="15"/>
      <c r="C50" s="15"/>
      <c r="D50" s="16"/>
      <c r="E50" s="15"/>
      <c r="F50" s="17"/>
      <c r="G50" s="19"/>
    </row>
    <row r="51" spans="2:8" x14ac:dyDescent="0.4">
      <c r="B51" s="32" t="s">
        <v>87</v>
      </c>
      <c r="C51" s="33"/>
      <c r="D51" s="33"/>
      <c r="E51" s="34"/>
      <c r="F51" s="5" t="s">
        <v>62</v>
      </c>
    </row>
    <row r="52" spans="2:8" x14ac:dyDescent="0.4">
      <c r="B52" s="6" t="s">
        <v>71</v>
      </c>
      <c r="C52" s="7" t="s">
        <v>31</v>
      </c>
      <c r="D52" s="8" t="s">
        <v>25</v>
      </c>
      <c r="E52" s="7">
        <v>330</v>
      </c>
      <c r="F52" s="9"/>
    </row>
    <row r="53" spans="2:8" x14ac:dyDescent="0.4">
      <c r="B53" s="7" t="s">
        <v>70</v>
      </c>
      <c r="C53" s="7" t="s">
        <v>31</v>
      </c>
      <c r="D53" s="8" t="s">
        <v>26</v>
      </c>
      <c r="E53" s="7">
        <v>245</v>
      </c>
      <c r="F53" s="9"/>
    </row>
    <row r="54" spans="2:8" x14ac:dyDescent="0.4">
      <c r="B54" s="11"/>
      <c r="C54" s="11"/>
      <c r="D54" s="13"/>
      <c r="E54" s="11">
        <f>SUM(E52:E53)</f>
        <v>575</v>
      </c>
      <c r="F54" s="14">
        <f>SUM(F52:F53)</f>
        <v>0</v>
      </c>
    </row>
    <row r="55" spans="2:8" ht="19.5" thickBot="1" x14ac:dyDescent="0.45">
      <c r="B55" s="20"/>
      <c r="C55" s="20"/>
      <c r="D55" s="19"/>
      <c r="E55" s="20"/>
      <c r="F55" s="19"/>
      <c r="G55" s="19"/>
      <c r="H55" s="19"/>
    </row>
    <row r="56" spans="2:8" ht="19.5" thickBot="1" x14ac:dyDescent="0.45">
      <c r="B56" s="20"/>
      <c r="C56" s="20"/>
      <c r="D56" s="23" t="s">
        <v>63</v>
      </c>
      <c r="E56" s="35">
        <f>SUM(F14+F23+F35+F44+F49+F54)</f>
        <v>0</v>
      </c>
      <c r="F56" s="36"/>
      <c r="G56" s="19"/>
      <c r="H56" s="19"/>
    </row>
    <row r="57" spans="2:8" ht="19.5" thickBot="1" x14ac:dyDescent="0.45">
      <c r="B57" s="20"/>
      <c r="C57" s="20"/>
      <c r="D57" s="19"/>
      <c r="E57" s="15"/>
      <c r="F57" s="17"/>
      <c r="G57" s="19"/>
      <c r="H57" s="19"/>
    </row>
    <row r="58" spans="2:8" ht="19.5" thickBot="1" x14ac:dyDescent="0.45">
      <c r="B58" s="20"/>
      <c r="C58" s="20"/>
      <c r="D58" s="24" t="s">
        <v>64</v>
      </c>
      <c r="E58" s="37">
        <f>SUM(E14+E23+E35+E44+E49+E54)</f>
        <v>10060</v>
      </c>
      <c r="F58" s="38"/>
      <c r="G58" s="19"/>
      <c r="H58" s="19"/>
    </row>
    <row r="59" spans="2:8" x14ac:dyDescent="0.4">
      <c r="B59" s="20"/>
      <c r="C59" s="20"/>
      <c r="D59" s="19"/>
      <c r="E59" s="20"/>
      <c r="F59" s="19"/>
      <c r="G59" s="19"/>
      <c r="H59" s="19"/>
    </row>
    <row r="60" spans="2:8" x14ac:dyDescent="0.4">
      <c r="B60" s="20"/>
      <c r="C60" s="20"/>
      <c r="D60" s="19"/>
      <c r="E60" s="20"/>
      <c r="F60" s="19"/>
      <c r="G60" s="19"/>
      <c r="H60" s="19"/>
    </row>
    <row r="61" spans="2:8" x14ac:dyDescent="0.4">
      <c r="B61" s="20"/>
      <c r="C61" s="20"/>
      <c r="D61" s="19"/>
      <c r="E61" s="20"/>
      <c r="F61" s="19"/>
      <c r="G61" s="19"/>
      <c r="H61" s="19"/>
    </row>
    <row r="62" spans="2:8" x14ac:dyDescent="0.4">
      <c r="B62" s="20"/>
      <c r="C62" s="20"/>
      <c r="D62" s="19"/>
      <c r="E62" s="20"/>
      <c r="F62" s="19"/>
      <c r="G62" s="19"/>
      <c r="H62" s="19"/>
    </row>
  </sheetData>
  <mergeCells count="11">
    <mergeCell ref="B51:E51"/>
    <mergeCell ref="E56:F56"/>
    <mergeCell ref="E58:F58"/>
    <mergeCell ref="B16:E16"/>
    <mergeCell ref="B25:E25"/>
    <mergeCell ref="B37:E37"/>
    <mergeCell ref="D3:E3"/>
    <mergeCell ref="D4:E4"/>
    <mergeCell ref="D5:E5"/>
    <mergeCell ref="B46:E46"/>
    <mergeCell ref="B7:E7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H61"/>
  <sheetViews>
    <sheetView zoomScaleNormal="100" workbookViewId="0">
      <selection activeCell="I16" sqref="I16"/>
    </sheetView>
  </sheetViews>
  <sheetFormatPr defaultRowHeight="18.75" x14ac:dyDescent="0.4"/>
  <cols>
    <col min="1" max="1" width="9" style="3"/>
    <col min="2" max="3" width="9" style="4"/>
    <col min="4" max="4" width="39.25" style="3" customWidth="1"/>
    <col min="5" max="5" width="9" style="4"/>
    <col min="6" max="16384" width="9" style="3"/>
  </cols>
  <sheetData>
    <row r="1" spans="2:6" ht="25.5" x14ac:dyDescent="0.4">
      <c r="B1" s="27" t="s">
        <v>68</v>
      </c>
      <c r="C1" s="1"/>
      <c r="D1" s="2"/>
    </row>
    <row r="2" spans="2:6" ht="25.5" x14ac:dyDescent="0.4">
      <c r="B2" s="1"/>
      <c r="C2" s="1"/>
      <c r="D2" s="2"/>
    </row>
    <row r="3" spans="2:6" x14ac:dyDescent="0.4">
      <c r="B3" s="41" t="s">
        <v>65</v>
      </c>
      <c r="D3" s="39"/>
      <c r="E3" s="40"/>
      <c r="F3" s="3" t="s">
        <v>94</v>
      </c>
    </row>
    <row r="4" spans="2:6" x14ac:dyDescent="0.4">
      <c r="B4" s="4" t="s">
        <v>66</v>
      </c>
      <c r="D4" s="39"/>
      <c r="E4" s="40"/>
      <c r="F4" s="3" t="s">
        <v>94</v>
      </c>
    </row>
    <row r="5" spans="2:6" x14ac:dyDescent="0.4">
      <c r="B5" s="4" t="s">
        <v>67</v>
      </c>
      <c r="D5" s="39"/>
      <c r="E5" s="40"/>
    </row>
    <row r="7" spans="2:6" x14ac:dyDescent="0.4">
      <c r="B7" s="32" t="s">
        <v>76</v>
      </c>
      <c r="C7" s="33"/>
      <c r="D7" s="33"/>
      <c r="E7" s="34"/>
      <c r="F7" s="5" t="s">
        <v>61</v>
      </c>
    </row>
    <row r="8" spans="2:6" x14ac:dyDescent="0.4">
      <c r="B8" s="6" t="s">
        <v>32</v>
      </c>
      <c r="C8" s="7" t="s">
        <v>29</v>
      </c>
      <c r="D8" s="8" t="s">
        <v>0</v>
      </c>
      <c r="E8" s="25">
        <v>280</v>
      </c>
      <c r="F8" s="9"/>
    </row>
    <row r="9" spans="2:6" x14ac:dyDescent="0.4">
      <c r="B9" s="6" t="s">
        <v>33</v>
      </c>
      <c r="C9" s="7" t="s">
        <v>29</v>
      </c>
      <c r="D9" s="8" t="s">
        <v>1</v>
      </c>
      <c r="E9" s="25">
        <v>210</v>
      </c>
      <c r="F9" s="9"/>
    </row>
    <row r="10" spans="2:6" x14ac:dyDescent="0.4">
      <c r="B10" s="6" t="s">
        <v>34</v>
      </c>
      <c r="C10" s="7" t="s">
        <v>30</v>
      </c>
      <c r="D10" s="10" t="s">
        <v>2</v>
      </c>
      <c r="E10" s="7">
        <v>290</v>
      </c>
      <c r="F10" s="9"/>
    </row>
    <row r="11" spans="2:6" x14ac:dyDescent="0.4">
      <c r="B11" s="6" t="s">
        <v>35</v>
      </c>
      <c r="C11" s="7" t="s">
        <v>30</v>
      </c>
      <c r="D11" s="8" t="s">
        <v>3</v>
      </c>
      <c r="E11" s="7">
        <v>360</v>
      </c>
      <c r="F11" s="9"/>
    </row>
    <row r="12" spans="2:6" x14ac:dyDescent="0.4">
      <c r="B12" s="6" t="s">
        <v>36</v>
      </c>
      <c r="C12" s="7" t="s">
        <v>30</v>
      </c>
      <c r="D12" s="8" t="s">
        <v>4</v>
      </c>
      <c r="E12" s="25">
        <v>160</v>
      </c>
      <c r="F12" s="9"/>
    </row>
    <row r="13" spans="2:6" x14ac:dyDescent="0.4">
      <c r="B13" s="6" t="s">
        <v>37</v>
      </c>
      <c r="C13" s="7" t="s">
        <v>30</v>
      </c>
      <c r="D13" s="29" t="s">
        <v>5</v>
      </c>
      <c r="E13" s="25">
        <v>110</v>
      </c>
      <c r="F13" s="9"/>
    </row>
    <row r="14" spans="2:6" x14ac:dyDescent="0.4">
      <c r="B14" s="11"/>
      <c r="C14" s="11"/>
      <c r="D14" s="12"/>
      <c r="E14" s="11">
        <f>SUM(E8:E13)</f>
        <v>1410</v>
      </c>
      <c r="F14" s="14">
        <f>SUM(F8:F13)</f>
        <v>0</v>
      </c>
    </row>
    <row r="15" spans="2:6" x14ac:dyDescent="0.4">
      <c r="B15" s="15"/>
      <c r="C15" s="15"/>
      <c r="D15" s="16"/>
      <c r="E15" s="15"/>
      <c r="F15" s="17"/>
    </row>
    <row r="16" spans="2:6" x14ac:dyDescent="0.4">
      <c r="B16" s="32" t="s">
        <v>77</v>
      </c>
      <c r="C16" s="33"/>
      <c r="D16" s="33"/>
      <c r="E16" s="34"/>
      <c r="F16" s="5" t="s">
        <v>61</v>
      </c>
    </row>
    <row r="17" spans="2:6" x14ac:dyDescent="0.4">
      <c r="B17" s="6" t="s">
        <v>38</v>
      </c>
      <c r="C17" s="7" t="s">
        <v>30</v>
      </c>
      <c r="D17" s="10" t="s">
        <v>6</v>
      </c>
      <c r="E17" s="7">
        <v>295</v>
      </c>
      <c r="F17" s="9"/>
    </row>
    <row r="18" spans="2:6" x14ac:dyDescent="0.4">
      <c r="B18" s="6" t="s">
        <v>39</v>
      </c>
      <c r="C18" s="7" t="s">
        <v>30</v>
      </c>
      <c r="D18" s="10" t="s">
        <v>7</v>
      </c>
      <c r="E18" s="7">
        <v>150</v>
      </c>
      <c r="F18" s="9"/>
    </row>
    <row r="19" spans="2:6" x14ac:dyDescent="0.4">
      <c r="B19" s="6" t="s">
        <v>40</v>
      </c>
      <c r="C19" s="7" t="s">
        <v>30</v>
      </c>
      <c r="D19" s="8" t="s">
        <v>75</v>
      </c>
      <c r="E19" s="26">
        <v>245</v>
      </c>
      <c r="F19" s="9"/>
    </row>
    <row r="20" spans="2:6" x14ac:dyDescent="0.4">
      <c r="B20" s="6" t="s">
        <v>41</v>
      </c>
      <c r="C20" s="7" t="s">
        <v>30</v>
      </c>
      <c r="D20" s="8" t="s">
        <v>8</v>
      </c>
      <c r="E20" s="25">
        <v>295</v>
      </c>
      <c r="F20" s="9"/>
    </row>
    <row r="21" spans="2:6" x14ac:dyDescent="0.4">
      <c r="B21" s="6" t="s">
        <v>42</v>
      </c>
      <c r="C21" s="7" t="s">
        <v>30</v>
      </c>
      <c r="D21" s="8" t="s">
        <v>9</v>
      </c>
      <c r="E21" s="7">
        <v>140</v>
      </c>
      <c r="F21" s="9"/>
    </row>
    <row r="22" spans="2:6" x14ac:dyDescent="0.4">
      <c r="B22" s="6" t="s">
        <v>43</v>
      </c>
      <c r="C22" s="7" t="s">
        <v>30</v>
      </c>
      <c r="D22" s="10" t="s">
        <v>10</v>
      </c>
      <c r="E22" s="7">
        <v>250</v>
      </c>
      <c r="F22" s="9"/>
    </row>
    <row r="23" spans="2:6" x14ac:dyDescent="0.4">
      <c r="B23" s="11"/>
      <c r="C23" s="11"/>
      <c r="D23" s="18"/>
      <c r="E23" s="11">
        <f>SUM(E17:E22)</f>
        <v>1375</v>
      </c>
      <c r="F23" s="14">
        <f>SUM(F17:F22)</f>
        <v>0</v>
      </c>
    </row>
    <row r="24" spans="2:6" x14ac:dyDescent="0.4">
      <c r="B24" s="15"/>
      <c r="C24" s="20"/>
      <c r="D24" s="21"/>
      <c r="E24" s="20"/>
      <c r="F24" s="19"/>
    </row>
    <row r="25" spans="2:6" x14ac:dyDescent="0.4">
      <c r="B25" s="32" t="s">
        <v>78</v>
      </c>
      <c r="C25" s="33"/>
      <c r="D25" s="33"/>
      <c r="E25" s="34"/>
      <c r="F25" s="5" t="s">
        <v>62</v>
      </c>
    </row>
    <row r="26" spans="2:6" x14ac:dyDescent="0.4">
      <c r="B26" s="6" t="s">
        <v>44</v>
      </c>
      <c r="C26" s="7" t="s">
        <v>30</v>
      </c>
      <c r="D26" s="8" t="s">
        <v>11</v>
      </c>
      <c r="E26" s="25">
        <v>115</v>
      </c>
      <c r="F26" s="9"/>
    </row>
    <row r="27" spans="2:6" x14ac:dyDescent="0.4">
      <c r="B27" s="6" t="s">
        <v>45</v>
      </c>
      <c r="C27" s="7" t="s">
        <v>30</v>
      </c>
      <c r="D27" s="29" t="s">
        <v>12</v>
      </c>
      <c r="E27" s="7">
        <v>160</v>
      </c>
      <c r="F27" s="9"/>
    </row>
    <row r="28" spans="2:6" x14ac:dyDescent="0.4">
      <c r="B28" s="6" t="s">
        <v>46</v>
      </c>
      <c r="C28" s="7" t="s">
        <v>30</v>
      </c>
      <c r="D28" s="8" t="s">
        <v>13</v>
      </c>
      <c r="E28" s="7">
        <v>315</v>
      </c>
      <c r="F28" s="9"/>
    </row>
    <row r="29" spans="2:6" x14ac:dyDescent="0.4">
      <c r="B29" s="6" t="s">
        <v>47</v>
      </c>
      <c r="C29" s="7" t="s">
        <v>30</v>
      </c>
      <c r="D29" s="8" t="s">
        <v>14</v>
      </c>
      <c r="E29" s="7">
        <v>365</v>
      </c>
      <c r="F29" s="9"/>
    </row>
    <row r="30" spans="2:6" x14ac:dyDescent="0.4">
      <c r="B30" s="6" t="s">
        <v>48</v>
      </c>
      <c r="C30" s="7" t="s">
        <v>30</v>
      </c>
      <c r="D30" s="8" t="s">
        <v>27</v>
      </c>
      <c r="E30" s="7">
        <v>85</v>
      </c>
      <c r="F30" s="9"/>
    </row>
    <row r="31" spans="2:6" x14ac:dyDescent="0.4">
      <c r="B31" s="6" t="s">
        <v>49</v>
      </c>
      <c r="C31" s="7" t="s">
        <v>30</v>
      </c>
      <c r="D31" s="8" t="s">
        <v>15</v>
      </c>
      <c r="E31" s="25">
        <v>210</v>
      </c>
      <c r="F31" s="9"/>
    </row>
    <row r="32" spans="2:6" x14ac:dyDescent="0.4">
      <c r="B32" s="6" t="s">
        <v>50</v>
      </c>
      <c r="C32" s="7" t="s">
        <v>30</v>
      </c>
      <c r="D32" s="10" t="s">
        <v>28</v>
      </c>
      <c r="E32" s="7">
        <v>105</v>
      </c>
      <c r="F32" s="9"/>
    </row>
    <row r="33" spans="2:6" x14ac:dyDescent="0.4">
      <c r="B33" s="6" t="s">
        <v>51</v>
      </c>
      <c r="C33" s="7" t="s">
        <v>30</v>
      </c>
      <c r="D33" s="8" t="s">
        <v>16</v>
      </c>
      <c r="E33" s="7">
        <v>165</v>
      </c>
      <c r="F33" s="9"/>
    </row>
    <row r="34" spans="2:6" x14ac:dyDescent="0.4">
      <c r="B34" s="6" t="s">
        <v>52</v>
      </c>
      <c r="C34" s="7" t="s">
        <v>30</v>
      </c>
      <c r="D34" s="8" t="s">
        <v>17</v>
      </c>
      <c r="E34" s="7">
        <v>100</v>
      </c>
      <c r="F34" s="9"/>
    </row>
    <row r="35" spans="2:6" x14ac:dyDescent="0.4">
      <c r="B35" s="11"/>
      <c r="C35" s="11"/>
      <c r="D35" s="12"/>
      <c r="E35" s="11">
        <f>SUM(E26:E34)</f>
        <v>1620</v>
      </c>
      <c r="F35" s="14">
        <f>SUM(F26:F34)</f>
        <v>0</v>
      </c>
    </row>
    <row r="36" spans="2:6" x14ac:dyDescent="0.4">
      <c r="B36" s="15"/>
      <c r="C36" s="20"/>
      <c r="D36" s="22"/>
      <c r="E36" s="20"/>
      <c r="F36" s="19"/>
    </row>
    <row r="37" spans="2:6" x14ac:dyDescent="0.4">
      <c r="B37" s="32" t="s">
        <v>79</v>
      </c>
      <c r="C37" s="33"/>
      <c r="D37" s="33"/>
      <c r="E37" s="34"/>
      <c r="F37" s="5" t="s">
        <v>62</v>
      </c>
    </row>
    <row r="38" spans="2:6" x14ac:dyDescent="0.4">
      <c r="B38" s="7" t="s">
        <v>53</v>
      </c>
      <c r="C38" s="7" t="s">
        <v>30</v>
      </c>
      <c r="D38" s="8" t="s">
        <v>18</v>
      </c>
      <c r="E38" s="7">
        <v>110</v>
      </c>
      <c r="F38" s="9"/>
    </row>
    <row r="39" spans="2:6" x14ac:dyDescent="0.4">
      <c r="B39" s="7" t="s">
        <v>54</v>
      </c>
      <c r="C39" s="7" t="s">
        <v>30</v>
      </c>
      <c r="D39" s="8" t="s">
        <v>19</v>
      </c>
      <c r="E39" s="25">
        <v>200</v>
      </c>
      <c r="F39" s="9"/>
    </row>
    <row r="40" spans="2:6" x14ac:dyDescent="0.4">
      <c r="B40" s="7" t="s">
        <v>55</v>
      </c>
      <c r="C40" s="7" t="s">
        <v>30</v>
      </c>
      <c r="D40" s="8" t="s">
        <v>20</v>
      </c>
      <c r="E40" s="7">
        <v>120</v>
      </c>
      <c r="F40" s="9"/>
    </row>
    <row r="41" spans="2:6" x14ac:dyDescent="0.4">
      <c r="B41" s="7" t="s">
        <v>56</v>
      </c>
      <c r="C41" s="7" t="s">
        <v>30</v>
      </c>
      <c r="D41" s="10" t="s">
        <v>74</v>
      </c>
      <c r="E41" s="7">
        <v>65</v>
      </c>
      <c r="F41" s="9"/>
    </row>
    <row r="42" spans="2:6" x14ac:dyDescent="0.4">
      <c r="B42" s="7" t="s">
        <v>57</v>
      </c>
      <c r="C42" s="7" t="s">
        <v>30</v>
      </c>
      <c r="D42" s="10" t="s">
        <v>21</v>
      </c>
      <c r="E42" s="7">
        <v>70</v>
      </c>
      <c r="F42" s="9"/>
    </row>
    <row r="43" spans="2:6" x14ac:dyDescent="0.4">
      <c r="B43" s="7" t="s">
        <v>58</v>
      </c>
      <c r="C43" s="7" t="s">
        <v>30</v>
      </c>
      <c r="D43" s="10" t="s">
        <v>22</v>
      </c>
      <c r="E43" s="7">
        <v>155</v>
      </c>
      <c r="F43" s="9"/>
    </row>
    <row r="44" spans="2:6" x14ac:dyDescent="0.4">
      <c r="B44" s="11"/>
      <c r="C44" s="11"/>
      <c r="D44" s="18"/>
      <c r="E44" s="11">
        <f>SUM(E38:E43)</f>
        <v>720</v>
      </c>
      <c r="F44" s="14">
        <f>SUM(F38:F43)</f>
        <v>0</v>
      </c>
    </row>
    <row r="45" spans="2:6" x14ac:dyDescent="0.4">
      <c r="B45" s="20"/>
      <c r="C45" s="20"/>
      <c r="D45" s="21"/>
      <c r="E45" s="20"/>
      <c r="F45" s="19"/>
    </row>
    <row r="46" spans="2:6" x14ac:dyDescent="0.4">
      <c r="B46" s="32" t="s">
        <v>80</v>
      </c>
      <c r="C46" s="33"/>
      <c r="D46" s="33"/>
      <c r="E46" s="34"/>
      <c r="F46" s="5" t="s">
        <v>62</v>
      </c>
    </row>
    <row r="47" spans="2:6" x14ac:dyDescent="0.4">
      <c r="B47" s="6" t="s">
        <v>59</v>
      </c>
      <c r="C47" s="7" t="s">
        <v>30</v>
      </c>
      <c r="D47" s="8" t="s">
        <v>23</v>
      </c>
      <c r="E47" s="7">
        <v>80</v>
      </c>
      <c r="F47" s="9"/>
    </row>
    <row r="48" spans="2:6" x14ac:dyDescent="0.4">
      <c r="B48" s="6" t="s">
        <v>60</v>
      </c>
      <c r="C48" s="7" t="s">
        <v>30</v>
      </c>
      <c r="D48" s="10" t="s">
        <v>24</v>
      </c>
      <c r="E48" s="7">
        <v>90</v>
      </c>
      <c r="F48" s="9"/>
    </row>
    <row r="49" spans="2:8" x14ac:dyDescent="0.4">
      <c r="B49" s="11"/>
      <c r="C49" s="11"/>
      <c r="D49" s="12"/>
      <c r="E49" s="11">
        <f>SUM(E47:E48)</f>
        <v>170</v>
      </c>
      <c r="F49" s="14">
        <f>SUM(F47:F48)</f>
        <v>0</v>
      </c>
    </row>
    <row r="50" spans="2:8" x14ac:dyDescent="0.4">
      <c r="B50" s="15"/>
      <c r="C50" s="15"/>
      <c r="D50" s="16"/>
      <c r="E50" s="15"/>
      <c r="F50" s="17"/>
    </row>
    <row r="51" spans="2:8" x14ac:dyDescent="0.4">
      <c r="B51" s="32" t="s">
        <v>81</v>
      </c>
      <c r="C51" s="33"/>
      <c r="D51" s="33"/>
      <c r="E51" s="34"/>
      <c r="F51" s="5" t="s">
        <v>62</v>
      </c>
    </row>
    <row r="52" spans="2:8" x14ac:dyDescent="0.4">
      <c r="B52" s="6" t="s">
        <v>72</v>
      </c>
      <c r="C52" s="7" t="s">
        <v>31</v>
      </c>
      <c r="D52" s="8" t="s">
        <v>25</v>
      </c>
      <c r="E52" s="25">
        <v>70</v>
      </c>
      <c r="F52" s="9"/>
    </row>
    <row r="53" spans="2:8" x14ac:dyDescent="0.4">
      <c r="B53" s="7" t="s">
        <v>73</v>
      </c>
      <c r="C53" s="7" t="s">
        <v>31</v>
      </c>
      <c r="D53" s="8" t="s">
        <v>26</v>
      </c>
      <c r="E53" s="25">
        <v>135</v>
      </c>
      <c r="F53" s="9"/>
    </row>
    <row r="54" spans="2:8" x14ac:dyDescent="0.4">
      <c r="B54" s="11"/>
      <c r="C54" s="11"/>
      <c r="D54" s="13"/>
      <c r="E54" s="11">
        <f>SUM(E52:E53)</f>
        <v>205</v>
      </c>
      <c r="F54" s="14">
        <f>SUM(F52:F53)</f>
        <v>0</v>
      </c>
    </row>
    <row r="55" spans="2:8" ht="19.5" thickBot="1" x14ac:dyDescent="0.45">
      <c r="B55" s="20"/>
      <c r="C55" s="20"/>
      <c r="D55" s="19"/>
      <c r="E55" s="20"/>
      <c r="F55" s="19"/>
      <c r="G55" s="19"/>
      <c r="H55" s="19"/>
    </row>
    <row r="56" spans="2:8" ht="19.5" thickBot="1" x14ac:dyDescent="0.45">
      <c r="B56" s="20"/>
      <c r="C56" s="20"/>
      <c r="D56" s="23" t="s">
        <v>63</v>
      </c>
      <c r="E56" s="35">
        <f>SUM(F14+F23+F35+F44+F49+F54)</f>
        <v>0</v>
      </c>
      <c r="F56" s="36"/>
      <c r="G56" s="19"/>
      <c r="H56" s="19"/>
    </row>
    <row r="57" spans="2:8" ht="19.5" thickBot="1" x14ac:dyDescent="0.45">
      <c r="B57" s="20"/>
      <c r="C57" s="20"/>
      <c r="D57" s="19"/>
      <c r="E57" s="15"/>
      <c r="F57" s="17"/>
      <c r="G57" s="19"/>
      <c r="H57" s="19"/>
    </row>
    <row r="58" spans="2:8" ht="19.5" thickBot="1" x14ac:dyDescent="0.45">
      <c r="B58" s="20"/>
      <c r="C58" s="20"/>
      <c r="D58" s="24" t="s">
        <v>64</v>
      </c>
      <c r="E58" s="37">
        <f>SUM(E14+E23+E35+E44+E49+E54)</f>
        <v>5500</v>
      </c>
      <c r="F58" s="38"/>
      <c r="G58" s="19"/>
      <c r="H58" s="19"/>
    </row>
    <row r="59" spans="2:8" x14ac:dyDescent="0.4">
      <c r="B59" s="20"/>
      <c r="C59" s="20"/>
      <c r="D59" s="19"/>
      <c r="E59" s="20"/>
      <c r="F59" s="19"/>
    </row>
    <row r="60" spans="2:8" x14ac:dyDescent="0.4">
      <c r="B60" s="20"/>
      <c r="C60" s="20"/>
      <c r="D60" s="19"/>
      <c r="E60" s="20"/>
      <c r="F60" s="19"/>
    </row>
    <row r="61" spans="2:8" x14ac:dyDescent="0.4">
      <c r="B61" s="20"/>
      <c r="C61" s="20"/>
      <c r="D61" s="19"/>
      <c r="E61" s="20"/>
      <c r="F61" s="19"/>
    </row>
  </sheetData>
  <mergeCells count="11">
    <mergeCell ref="B51:E51"/>
    <mergeCell ref="E56:F56"/>
    <mergeCell ref="E58:F58"/>
    <mergeCell ref="B16:E16"/>
    <mergeCell ref="B25:E25"/>
    <mergeCell ref="B37:E37"/>
    <mergeCell ref="D3:E3"/>
    <mergeCell ref="D4:E4"/>
    <mergeCell ref="D5:E5"/>
    <mergeCell ref="B46:E46"/>
    <mergeCell ref="B7:E7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61"/>
  <sheetViews>
    <sheetView zoomScaleNormal="100" workbookViewId="0">
      <selection activeCell="B2" sqref="B2"/>
    </sheetView>
  </sheetViews>
  <sheetFormatPr defaultRowHeight="18.75" x14ac:dyDescent="0.4"/>
  <cols>
    <col min="1" max="1" width="9" style="3"/>
    <col min="2" max="3" width="9" style="4"/>
    <col min="4" max="4" width="39.25" style="3" customWidth="1"/>
    <col min="5" max="5" width="9" style="4"/>
    <col min="6" max="16384" width="9" style="3"/>
  </cols>
  <sheetData>
    <row r="1" spans="2:6" ht="25.5" x14ac:dyDescent="0.4">
      <c r="B1" s="30" t="s">
        <v>96</v>
      </c>
      <c r="C1" s="1"/>
      <c r="D1" s="2"/>
    </row>
    <row r="2" spans="2:6" ht="25.5" x14ac:dyDescent="0.4">
      <c r="B2" s="1"/>
      <c r="C2" s="1"/>
      <c r="D2" s="2"/>
    </row>
    <row r="3" spans="2:6" x14ac:dyDescent="0.4">
      <c r="B3" s="41" t="s">
        <v>65</v>
      </c>
      <c r="D3" s="39"/>
      <c r="E3" s="40"/>
      <c r="F3" s="3" t="s">
        <v>94</v>
      </c>
    </row>
    <row r="4" spans="2:6" x14ac:dyDescent="0.4">
      <c r="B4" s="4" t="s">
        <v>66</v>
      </c>
      <c r="D4" s="39"/>
      <c r="E4" s="40"/>
      <c r="F4" s="3" t="s">
        <v>94</v>
      </c>
    </row>
    <row r="5" spans="2:6" x14ac:dyDescent="0.4">
      <c r="B5" s="4" t="s">
        <v>67</v>
      </c>
      <c r="D5" s="39"/>
      <c r="E5" s="40"/>
    </row>
    <row r="7" spans="2:6" x14ac:dyDescent="0.4">
      <c r="B7" s="32" t="s">
        <v>88</v>
      </c>
      <c r="C7" s="33"/>
      <c r="D7" s="33"/>
      <c r="E7" s="34"/>
      <c r="F7" s="5" t="s">
        <v>61</v>
      </c>
    </row>
    <row r="8" spans="2:6" x14ac:dyDescent="0.4">
      <c r="B8" s="6" t="s">
        <v>32</v>
      </c>
      <c r="C8" s="7" t="s">
        <v>29</v>
      </c>
      <c r="D8" s="8" t="s">
        <v>0</v>
      </c>
      <c r="E8" s="7">
        <v>330</v>
      </c>
      <c r="F8" s="9"/>
    </row>
    <row r="9" spans="2:6" x14ac:dyDescent="0.4">
      <c r="B9" s="6" t="s">
        <v>33</v>
      </c>
      <c r="C9" s="7" t="s">
        <v>29</v>
      </c>
      <c r="D9" s="8" t="s">
        <v>1</v>
      </c>
      <c r="E9" s="7">
        <v>265</v>
      </c>
      <c r="F9" s="9"/>
    </row>
    <row r="10" spans="2:6" x14ac:dyDescent="0.4">
      <c r="B10" s="6" t="s">
        <v>34</v>
      </c>
      <c r="C10" s="7" t="s">
        <v>30</v>
      </c>
      <c r="D10" s="10" t="s">
        <v>2</v>
      </c>
      <c r="E10" s="7">
        <v>60</v>
      </c>
      <c r="F10" s="9"/>
    </row>
    <row r="11" spans="2:6" x14ac:dyDescent="0.4">
      <c r="B11" s="6" t="s">
        <v>35</v>
      </c>
      <c r="C11" s="7" t="s">
        <v>30</v>
      </c>
      <c r="D11" s="8" t="s">
        <v>3</v>
      </c>
      <c r="E11" s="7">
        <v>160</v>
      </c>
      <c r="F11" s="9"/>
    </row>
    <row r="12" spans="2:6" x14ac:dyDescent="0.4">
      <c r="B12" s="6" t="s">
        <v>36</v>
      </c>
      <c r="C12" s="7" t="s">
        <v>30</v>
      </c>
      <c r="D12" s="8" t="s">
        <v>4</v>
      </c>
      <c r="E12" s="7">
        <v>90</v>
      </c>
      <c r="F12" s="9"/>
    </row>
    <row r="13" spans="2:6" x14ac:dyDescent="0.4">
      <c r="B13" s="6" t="s">
        <v>37</v>
      </c>
      <c r="C13" s="7" t="s">
        <v>30</v>
      </c>
      <c r="D13" s="29" t="s">
        <v>5</v>
      </c>
      <c r="E13" s="7">
        <v>120</v>
      </c>
      <c r="F13" s="9"/>
    </row>
    <row r="14" spans="2:6" x14ac:dyDescent="0.4">
      <c r="B14" s="11"/>
      <c r="C14" s="11"/>
      <c r="D14" s="12"/>
      <c r="E14" s="11">
        <f>SUM(E8:E13)</f>
        <v>1025</v>
      </c>
      <c r="F14" s="14">
        <f>SUM(F8:F13)</f>
        <v>0</v>
      </c>
    </row>
    <row r="15" spans="2:6" x14ac:dyDescent="0.4">
      <c r="B15" s="15"/>
      <c r="C15" s="15"/>
      <c r="D15" s="16"/>
      <c r="E15" s="15"/>
      <c r="F15" s="17"/>
    </row>
    <row r="16" spans="2:6" x14ac:dyDescent="0.4">
      <c r="B16" s="32" t="s">
        <v>89</v>
      </c>
      <c r="C16" s="33"/>
      <c r="D16" s="33"/>
      <c r="E16" s="34"/>
      <c r="F16" s="5" t="s">
        <v>61</v>
      </c>
    </row>
    <row r="17" spans="2:6" x14ac:dyDescent="0.4">
      <c r="B17" s="6" t="s">
        <v>38</v>
      </c>
      <c r="C17" s="7" t="s">
        <v>30</v>
      </c>
      <c r="D17" s="10" t="s">
        <v>6</v>
      </c>
      <c r="E17" s="7">
        <v>170</v>
      </c>
      <c r="F17" s="9"/>
    </row>
    <row r="18" spans="2:6" x14ac:dyDescent="0.4">
      <c r="B18" s="6" t="s">
        <v>39</v>
      </c>
      <c r="C18" s="7" t="s">
        <v>30</v>
      </c>
      <c r="D18" s="10" t="s">
        <v>7</v>
      </c>
      <c r="E18" s="7">
        <v>125</v>
      </c>
      <c r="F18" s="9"/>
    </row>
    <row r="19" spans="2:6" x14ac:dyDescent="0.4">
      <c r="B19" s="6" t="s">
        <v>40</v>
      </c>
      <c r="C19" s="7" t="s">
        <v>30</v>
      </c>
      <c r="D19" s="8" t="s">
        <v>75</v>
      </c>
      <c r="E19" s="7">
        <v>40</v>
      </c>
      <c r="F19" s="9"/>
    </row>
    <row r="20" spans="2:6" x14ac:dyDescent="0.4">
      <c r="B20" s="6" t="s">
        <v>41</v>
      </c>
      <c r="C20" s="7" t="s">
        <v>30</v>
      </c>
      <c r="D20" s="8" t="s">
        <v>8</v>
      </c>
      <c r="E20" s="7">
        <v>120</v>
      </c>
      <c r="F20" s="9"/>
    </row>
    <row r="21" spans="2:6" x14ac:dyDescent="0.4">
      <c r="B21" s="6" t="s">
        <v>42</v>
      </c>
      <c r="C21" s="7" t="s">
        <v>30</v>
      </c>
      <c r="D21" s="8" t="s">
        <v>9</v>
      </c>
      <c r="E21" s="7">
        <v>60</v>
      </c>
      <c r="F21" s="9"/>
    </row>
    <row r="22" spans="2:6" x14ac:dyDescent="0.4">
      <c r="B22" s="6" t="s">
        <v>43</v>
      </c>
      <c r="C22" s="7" t="s">
        <v>30</v>
      </c>
      <c r="D22" s="10" t="s">
        <v>10</v>
      </c>
      <c r="E22" s="7">
        <v>125</v>
      </c>
      <c r="F22" s="9"/>
    </row>
    <row r="23" spans="2:6" x14ac:dyDescent="0.4">
      <c r="B23" s="11"/>
      <c r="C23" s="11"/>
      <c r="D23" s="18"/>
      <c r="E23" s="11">
        <f>SUM(E17:E22)</f>
        <v>640</v>
      </c>
      <c r="F23" s="14">
        <f>SUM(F17:F22)</f>
        <v>0</v>
      </c>
    </row>
    <row r="24" spans="2:6" x14ac:dyDescent="0.4">
      <c r="B24" s="15"/>
      <c r="C24" s="20"/>
      <c r="D24" s="21"/>
      <c r="E24" s="20"/>
      <c r="F24" s="19"/>
    </row>
    <row r="25" spans="2:6" x14ac:dyDescent="0.4">
      <c r="B25" s="32" t="s">
        <v>90</v>
      </c>
      <c r="C25" s="33"/>
      <c r="D25" s="33"/>
      <c r="E25" s="34"/>
      <c r="F25" s="5" t="s">
        <v>62</v>
      </c>
    </row>
    <row r="26" spans="2:6" x14ac:dyDescent="0.4">
      <c r="B26" s="6" t="s">
        <v>44</v>
      </c>
      <c r="C26" s="7" t="s">
        <v>30</v>
      </c>
      <c r="D26" s="8" t="s">
        <v>11</v>
      </c>
      <c r="E26" s="7">
        <v>35</v>
      </c>
      <c r="F26" s="9"/>
    </row>
    <row r="27" spans="2:6" x14ac:dyDescent="0.4">
      <c r="B27" s="6" t="s">
        <v>45</v>
      </c>
      <c r="C27" s="7" t="s">
        <v>30</v>
      </c>
      <c r="D27" s="29" t="s">
        <v>12</v>
      </c>
      <c r="E27" s="7">
        <v>125</v>
      </c>
      <c r="F27" s="9"/>
    </row>
    <row r="28" spans="2:6" x14ac:dyDescent="0.4">
      <c r="B28" s="6" t="s">
        <v>46</v>
      </c>
      <c r="C28" s="7" t="s">
        <v>30</v>
      </c>
      <c r="D28" s="8" t="s">
        <v>13</v>
      </c>
      <c r="E28" s="7">
        <v>160</v>
      </c>
      <c r="F28" s="9"/>
    </row>
    <row r="29" spans="2:6" x14ac:dyDescent="0.4">
      <c r="B29" s="6" t="s">
        <v>47</v>
      </c>
      <c r="C29" s="7" t="s">
        <v>30</v>
      </c>
      <c r="D29" s="8" t="s">
        <v>14</v>
      </c>
      <c r="E29" s="7">
        <v>100</v>
      </c>
      <c r="F29" s="9"/>
    </row>
    <row r="30" spans="2:6" x14ac:dyDescent="0.4">
      <c r="B30" s="6" t="s">
        <v>48</v>
      </c>
      <c r="C30" s="7" t="s">
        <v>30</v>
      </c>
      <c r="D30" s="8" t="s">
        <v>27</v>
      </c>
      <c r="E30" s="7">
        <v>110</v>
      </c>
      <c r="F30" s="9"/>
    </row>
    <row r="31" spans="2:6" x14ac:dyDescent="0.4">
      <c r="B31" s="6" t="s">
        <v>49</v>
      </c>
      <c r="C31" s="7" t="s">
        <v>30</v>
      </c>
      <c r="D31" s="8" t="s">
        <v>15</v>
      </c>
      <c r="E31" s="7">
        <v>240</v>
      </c>
      <c r="F31" s="9"/>
    </row>
    <row r="32" spans="2:6" x14ac:dyDescent="0.4">
      <c r="B32" s="6" t="s">
        <v>50</v>
      </c>
      <c r="C32" s="7" t="s">
        <v>30</v>
      </c>
      <c r="D32" s="10" t="s">
        <v>28</v>
      </c>
      <c r="E32" s="7">
        <v>140</v>
      </c>
      <c r="F32" s="9"/>
    </row>
    <row r="33" spans="2:6" x14ac:dyDescent="0.4">
      <c r="B33" s="6" t="s">
        <v>51</v>
      </c>
      <c r="C33" s="7" t="s">
        <v>30</v>
      </c>
      <c r="D33" s="8" t="s">
        <v>16</v>
      </c>
      <c r="E33" s="7">
        <v>400</v>
      </c>
      <c r="F33" s="9"/>
    </row>
    <row r="34" spans="2:6" x14ac:dyDescent="0.4">
      <c r="B34" s="6" t="s">
        <v>52</v>
      </c>
      <c r="C34" s="7" t="s">
        <v>30</v>
      </c>
      <c r="D34" s="8" t="s">
        <v>17</v>
      </c>
      <c r="E34" s="7">
        <v>200</v>
      </c>
      <c r="F34" s="9"/>
    </row>
    <row r="35" spans="2:6" x14ac:dyDescent="0.4">
      <c r="B35" s="11"/>
      <c r="C35" s="11"/>
      <c r="D35" s="12"/>
      <c r="E35" s="11">
        <f>SUM(E26:E34)</f>
        <v>1510</v>
      </c>
      <c r="F35" s="14">
        <f>SUM(F26:F34)</f>
        <v>0</v>
      </c>
    </row>
    <row r="36" spans="2:6" x14ac:dyDescent="0.4">
      <c r="B36" s="15"/>
      <c r="C36" s="20"/>
      <c r="D36" s="22"/>
      <c r="E36" s="20"/>
      <c r="F36" s="19"/>
    </row>
    <row r="37" spans="2:6" x14ac:dyDescent="0.4">
      <c r="B37" s="32" t="s">
        <v>91</v>
      </c>
      <c r="C37" s="33"/>
      <c r="D37" s="33"/>
      <c r="E37" s="34"/>
      <c r="F37" s="5" t="s">
        <v>62</v>
      </c>
    </row>
    <row r="38" spans="2:6" x14ac:dyDescent="0.4">
      <c r="B38" s="7" t="s">
        <v>53</v>
      </c>
      <c r="C38" s="7" t="s">
        <v>30</v>
      </c>
      <c r="D38" s="8" t="s">
        <v>18</v>
      </c>
      <c r="E38" s="7">
        <v>50</v>
      </c>
      <c r="F38" s="9"/>
    </row>
    <row r="39" spans="2:6" x14ac:dyDescent="0.4">
      <c r="B39" s="7" t="s">
        <v>54</v>
      </c>
      <c r="C39" s="7" t="s">
        <v>30</v>
      </c>
      <c r="D39" s="8" t="s">
        <v>19</v>
      </c>
      <c r="E39" s="7">
        <v>130</v>
      </c>
      <c r="F39" s="9"/>
    </row>
    <row r="40" spans="2:6" x14ac:dyDescent="0.4">
      <c r="B40" s="7" t="s">
        <v>55</v>
      </c>
      <c r="C40" s="7" t="s">
        <v>30</v>
      </c>
      <c r="D40" s="8" t="s">
        <v>20</v>
      </c>
      <c r="E40" s="7">
        <v>110</v>
      </c>
      <c r="F40" s="9"/>
    </row>
    <row r="41" spans="2:6" x14ac:dyDescent="0.4">
      <c r="B41" s="7" t="s">
        <v>56</v>
      </c>
      <c r="C41" s="7" t="s">
        <v>30</v>
      </c>
      <c r="D41" s="10" t="s">
        <v>74</v>
      </c>
      <c r="E41" s="7">
        <v>145</v>
      </c>
      <c r="F41" s="9"/>
    </row>
    <row r="42" spans="2:6" x14ac:dyDescent="0.4">
      <c r="B42" s="7" t="s">
        <v>57</v>
      </c>
      <c r="C42" s="7" t="s">
        <v>30</v>
      </c>
      <c r="D42" s="10" t="s">
        <v>21</v>
      </c>
      <c r="E42" s="7">
        <v>230</v>
      </c>
      <c r="F42" s="9"/>
    </row>
    <row r="43" spans="2:6" x14ac:dyDescent="0.4">
      <c r="B43" s="7" t="s">
        <v>58</v>
      </c>
      <c r="C43" s="7" t="s">
        <v>30</v>
      </c>
      <c r="D43" s="10" t="s">
        <v>22</v>
      </c>
      <c r="E43" s="7">
        <v>100</v>
      </c>
      <c r="F43" s="9"/>
    </row>
    <row r="44" spans="2:6" x14ac:dyDescent="0.4">
      <c r="B44" s="11"/>
      <c r="C44" s="11"/>
      <c r="D44" s="18"/>
      <c r="E44" s="11">
        <f>SUM(E38:E43)</f>
        <v>765</v>
      </c>
      <c r="F44" s="14">
        <f>SUM(F38:F43)</f>
        <v>0</v>
      </c>
    </row>
    <row r="45" spans="2:6" x14ac:dyDescent="0.4">
      <c r="B45" s="20"/>
      <c r="C45" s="20"/>
      <c r="D45" s="21"/>
      <c r="E45" s="20"/>
      <c r="F45" s="19"/>
    </row>
    <row r="46" spans="2:6" x14ac:dyDescent="0.4">
      <c r="B46" s="32" t="s">
        <v>92</v>
      </c>
      <c r="C46" s="33"/>
      <c r="D46" s="33"/>
      <c r="E46" s="34"/>
      <c r="F46" s="5" t="s">
        <v>62</v>
      </c>
    </row>
    <row r="47" spans="2:6" x14ac:dyDescent="0.4">
      <c r="B47" s="6" t="s">
        <v>59</v>
      </c>
      <c r="C47" s="7" t="s">
        <v>30</v>
      </c>
      <c r="D47" s="8" t="s">
        <v>23</v>
      </c>
      <c r="E47" s="7">
        <v>120</v>
      </c>
      <c r="F47" s="9"/>
    </row>
    <row r="48" spans="2:6" x14ac:dyDescent="0.4">
      <c r="B48" s="6" t="s">
        <v>60</v>
      </c>
      <c r="C48" s="7" t="s">
        <v>30</v>
      </c>
      <c r="D48" s="10" t="s">
        <v>24</v>
      </c>
      <c r="E48" s="7">
        <v>130</v>
      </c>
      <c r="F48" s="9"/>
    </row>
    <row r="49" spans="2:7" x14ac:dyDescent="0.4">
      <c r="B49" s="11"/>
      <c r="C49" s="11"/>
      <c r="D49" s="12"/>
      <c r="E49" s="11">
        <f>SUM(E47:E48)</f>
        <v>250</v>
      </c>
      <c r="F49" s="14">
        <f>SUM(F47:F48)</f>
        <v>0</v>
      </c>
    </row>
    <row r="50" spans="2:7" x14ac:dyDescent="0.4">
      <c r="B50" s="15"/>
      <c r="C50" s="15"/>
      <c r="D50" s="16"/>
      <c r="E50" s="15"/>
      <c r="F50" s="17"/>
    </row>
    <row r="51" spans="2:7" x14ac:dyDescent="0.4">
      <c r="B51" s="32" t="s">
        <v>93</v>
      </c>
      <c r="C51" s="33"/>
      <c r="D51" s="33"/>
      <c r="E51" s="34"/>
      <c r="F51" s="5" t="s">
        <v>62</v>
      </c>
    </row>
    <row r="52" spans="2:7" x14ac:dyDescent="0.4">
      <c r="B52" s="6" t="s">
        <v>69</v>
      </c>
      <c r="C52" s="7" t="s">
        <v>31</v>
      </c>
      <c r="D52" s="8" t="s">
        <v>25</v>
      </c>
      <c r="E52" s="7">
        <v>260</v>
      </c>
      <c r="F52" s="9"/>
    </row>
    <row r="53" spans="2:7" x14ac:dyDescent="0.4">
      <c r="B53" s="7" t="s">
        <v>70</v>
      </c>
      <c r="C53" s="7" t="s">
        <v>31</v>
      </c>
      <c r="D53" s="8" t="s">
        <v>26</v>
      </c>
      <c r="E53" s="7">
        <v>110</v>
      </c>
      <c r="F53" s="9"/>
    </row>
    <row r="54" spans="2:7" x14ac:dyDescent="0.4">
      <c r="B54" s="11"/>
      <c r="C54" s="11"/>
      <c r="D54" s="13"/>
      <c r="E54" s="11">
        <f>SUM(E52:E53)</f>
        <v>370</v>
      </c>
      <c r="F54" s="14">
        <f>SUM(F52:F53)</f>
        <v>0</v>
      </c>
    </row>
    <row r="55" spans="2:7" ht="19.5" thickBot="1" x14ac:dyDescent="0.45">
      <c r="B55" s="20"/>
      <c r="C55" s="20"/>
      <c r="D55" s="19"/>
      <c r="E55" s="20"/>
      <c r="F55" s="19"/>
    </row>
    <row r="56" spans="2:7" ht="19.5" thickBot="1" x14ac:dyDescent="0.45">
      <c r="B56" s="20"/>
      <c r="C56" s="20"/>
      <c r="D56" s="23" t="s">
        <v>63</v>
      </c>
      <c r="E56" s="35">
        <f>SUM(F14+F23+F35+F44+F49+F54)</f>
        <v>0</v>
      </c>
      <c r="F56" s="36"/>
    </row>
    <row r="57" spans="2:7" ht="19.5" thickBot="1" x14ac:dyDescent="0.45">
      <c r="B57" s="20"/>
      <c r="C57" s="20"/>
      <c r="D57" s="19"/>
      <c r="E57" s="15"/>
      <c r="F57" s="17"/>
    </row>
    <row r="58" spans="2:7" ht="19.5" thickBot="1" x14ac:dyDescent="0.45">
      <c r="B58" s="20"/>
      <c r="C58" s="20"/>
      <c r="D58" s="24" t="s">
        <v>64</v>
      </c>
      <c r="E58" s="37">
        <f>SUM(E14+E23+E35+E44+E49+E54)</f>
        <v>4560</v>
      </c>
      <c r="F58" s="38"/>
    </row>
    <row r="59" spans="2:7" x14ac:dyDescent="0.4">
      <c r="B59" s="20"/>
      <c r="C59" s="20"/>
      <c r="D59" s="19"/>
      <c r="E59" s="20"/>
      <c r="F59" s="19"/>
      <c r="G59" s="19"/>
    </row>
    <row r="60" spans="2:7" x14ac:dyDescent="0.4">
      <c r="B60" s="20"/>
      <c r="C60" s="20"/>
      <c r="D60" s="19"/>
      <c r="E60" s="20"/>
      <c r="F60" s="19"/>
      <c r="G60" s="19"/>
    </row>
    <row r="61" spans="2:7" x14ac:dyDescent="0.4">
      <c r="B61" s="20"/>
      <c r="C61" s="20"/>
      <c r="D61" s="19"/>
      <c r="E61" s="20"/>
      <c r="F61" s="19"/>
      <c r="G61" s="19"/>
    </row>
  </sheetData>
  <mergeCells count="11">
    <mergeCell ref="D3:E3"/>
    <mergeCell ref="D4:E4"/>
    <mergeCell ref="D5:E5"/>
    <mergeCell ref="E56:F56"/>
    <mergeCell ref="E58:F58"/>
    <mergeCell ref="B51:E51"/>
    <mergeCell ref="B16:E16"/>
    <mergeCell ref="B25:E25"/>
    <mergeCell ref="B37:E37"/>
    <mergeCell ref="B46:E46"/>
    <mergeCell ref="B7:E7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E86F-27D9-4133-9F8F-1A718D043671}">
  <dimension ref="A1"/>
  <sheetViews>
    <sheetView workbookViewId="0">
      <selection activeCell="E29" sqref="E29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全戸配布</vt:lpstr>
      <vt:lpstr>集合配布</vt:lpstr>
      <vt:lpstr>一戸建て配布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2021-04-14T02:22:15Z</cp:lastPrinted>
  <dcterms:created xsi:type="dcterms:W3CDTF">2021-03-25T02:15:22Z</dcterms:created>
  <dcterms:modified xsi:type="dcterms:W3CDTF">2021-05-18T07:55:42Z</dcterms:modified>
</cp:coreProperties>
</file>